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II_6\II6_06_Projekte\Ökobilanzierung (bro)\6_QNG\04_Rechenwerte\"/>
    </mc:Choice>
  </mc:AlternateContent>
  <bookViews>
    <workbookView xWindow="0" yWindow="0" windowWidth="28800" windowHeight="12300" activeTab="1"/>
  </bookViews>
  <sheets>
    <sheet name="Version_1.1" sheetId="1" r:id="rId1"/>
    <sheet name="Historie" sheetId="2" r:id="rId2"/>
    <sheet name="Tabelle3" sheetId="3" r:id="rId3"/>
  </sheets>
  <calcPr calcId="162913"/>
</workbook>
</file>

<file path=xl/calcChain.xml><?xml version="1.0" encoding="utf-8"?>
<calcChain xmlns="http://schemas.openxmlformats.org/spreadsheetml/2006/main">
  <c r="R93" i="1" l="1"/>
  <c r="R92" i="1"/>
  <c r="P93" i="1"/>
  <c r="P92" i="1"/>
  <c r="N93" i="1"/>
  <c r="N92" i="1"/>
  <c r="L93" i="1"/>
  <c r="L92" i="1"/>
  <c r="P191" i="1" l="1"/>
  <c r="N191" i="1"/>
</calcChain>
</file>

<file path=xl/sharedStrings.xml><?xml version="1.0" encoding="utf-8"?>
<sst xmlns="http://schemas.openxmlformats.org/spreadsheetml/2006/main" count="2442" uniqueCount="1248">
  <si>
    <t>Gewicht</t>
  </si>
  <si>
    <t>GWP A1-A3</t>
  </si>
  <si>
    <t>GWP C3</t>
  </si>
  <si>
    <t>GWP C4</t>
  </si>
  <si>
    <t>GWP D1</t>
  </si>
  <si>
    <t>kg</t>
  </si>
  <si>
    <t>Lehmpulver</t>
  </si>
  <si>
    <t>Kies 2/32</t>
  </si>
  <si>
    <t>Kies 2/32 getrocknet</t>
  </si>
  <si>
    <t>Sand 0/2</t>
  </si>
  <si>
    <t>Sand 0/2 getrocknet</t>
  </si>
  <si>
    <t>Brechsand 0/2</t>
  </si>
  <si>
    <t>Brechsand 0/2 (getrocknet)</t>
  </si>
  <si>
    <t>Schotter 16/32</t>
  </si>
  <si>
    <t>Schotter 16/32 (getrocknet)</t>
  </si>
  <si>
    <t>Splitt 2/15</t>
  </si>
  <si>
    <t>Splitt 2/15 (getrocknet)</t>
  </si>
  <si>
    <t>Lava Körnung</t>
  </si>
  <si>
    <t>Naturbims Körnung</t>
  </si>
  <si>
    <t>Blähton Körnung</t>
  </si>
  <si>
    <t>Blähschiefer</t>
  </si>
  <si>
    <t>Blähglas Körnung</t>
  </si>
  <si>
    <t>Perlite 0-1</t>
  </si>
  <si>
    <t>Perlite 0-3</t>
  </si>
  <si>
    <t>Kalksandstein</t>
  </si>
  <si>
    <t>t</t>
  </si>
  <si>
    <t>Kalksandstein Mix</t>
  </si>
  <si>
    <t>Fassadenklinker</t>
  </si>
  <si>
    <t>Mauerziegel</t>
  </si>
  <si>
    <t>Mauerziegel (Dämmstoff gefüllt)</t>
  </si>
  <si>
    <t>Vormauerziegel</t>
  </si>
  <si>
    <t>Porenbeton Granulat</t>
  </si>
  <si>
    <t>Hüttensteine</t>
  </si>
  <si>
    <t>Betonfertigteil Decke 20cm</t>
  </si>
  <si>
    <t>Betonfertigteil Decke 40cm</t>
  </si>
  <si>
    <t>Betonfertigteil Treppe (1,1 m Breite, 9 Stufen a 16 cm)</t>
  </si>
  <si>
    <t>Betonfertigteil Wand 12cm</t>
  </si>
  <si>
    <t>Betonfertigteil Wand 40cm</t>
  </si>
  <si>
    <t>Beton-Mauersteine</t>
  </si>
  <si>
    <t>Betonpflaster- Standardstein grau mit Vorsatz</t>
  </si>
  <si>
    <t>m</t>
  </si>
  <si>
    <t>Keramische Fliesen und Platten</t>
  </si>
  <si>
    <t>Steinzeugfliesen unglasiert</t>
  </si>
  <si>
    <t>Schiefer (Dicke 0,011 m)</t>
  </si>
  <si>
    <t>Dachziegel</t>
  </si>
  <si>
    <t>Dachsteine</t>
  </si>
  <si>
    <t>Faserzementplatte</t>
  </si>
  <si>
    <t>Glasbausteine</t>
  </si>
  <si>
    <t>Lehmstein</t>
  </si>
  <si>
    <t>Stampflehmwand</t>
  </si>
  <si>
    <t>Vegetationssubtrat</t>
  </si>
  <si>
    <t>Kunststeinplatte (Epoxidharz gebunden)</t>
  </si>
  <si>
    <t>Spannbeton-Fertigteildecken</t>
  </si>
  <si>
    <t>Transportbeton C20/25</t>
  </si>
  <si>
    <t>Transportbeton C30/37</t>
  </si>
  <si>
    <t>Kalkzementmörtel</t>
  </si>
  <si>
    <t>Zementmörtel</t>
  </si>
  <si>
    <t>Calciumsulfatestrich</t>
  </si>
  <si>
    <t>Kunstharzestrich</t>
  </si>
  <si>
    <t>Zementestrich</t>
  </si>
  <si>
    <t>Gipsputz (Gips-Kalk-Putz)</t>
  </si>
  <si>
    <t>Kalk-Gips-Innenputz</t>
  </si>
  <si>
    <t>Kalk-Innenputz</t>
  </si>
  <si>
    <t>Kalkzement Putzmörtel</t>
  </si>
  <si>
    <t>Kunstharzputz</t>
  </si>
  <si>
    <t>Lehmputz</t>
  </si>
  <si>
    <t>Armierung (Kunstharzspachtel)</t>
  </si>
  <si>
    <t>Fliesenkleber</t>
  </si>
  <si>
    <t>Kleber für Gipsplatten</t>
  </si>
  <si>
    <t>Splittmastixasphalt SMA</t>
  </si>
  <si>
    <t>Gussasphalt</t>
  </si>
  <si>
    <t>Gussasphaltestrich</t>
  </si>
  <si>
    <t>Asphaltbinder</t>
  </si>
  <si>
    <t>Asphalttragschicht</t>
  </si>
  <si>
    <t>Tragdeckschicht</t>
  </si>
  <si>
    <t>Einblasdämmung Mineralwolle</t>
  </si>
  <si>
    <t>Mineralwolle (Boden-Dämmung)</t>
  </si>
  <si>
    <t>Mineralwolle (Fassaden-Dämmung)</t>
  </si>
  <si>
    <t>Mineralwolle (Flachdach-Dämmung)</t>
  </si>
  <si>
    <t>Mineralwolle (Innenausbau-Dämmung)</t>
  </si>
  <si>
    <t>Mineralwolle (Schrägdach-Dämmung)</t>
  </si>
  <si>
    <t>Holzfaserdämmplatte (Nassverfahren)</t>
  </si>
  <si>
    <t>Holzfaserdämmplatten</t>
  </si>
  <si>
    <t>Holzfaserdämmstoff Trockenverfahren (Durchschnitt DE)</t>
  </si>
  <si>
    <t>m³</t>
  </si>
  <si>
    <t>Zellulosefaser Einblas-Dämmstoff</t>
  </si>
  <si>
    <t>Zellulosefaserplatten</t>
  </si>
  <si>
    <t>Flachsvlies</t>
  </si>
  <si>
    <t>Hanfvlies</t>
  </si>
  <si>
    <t>Baumwolle konventionell</t>
  </si>
  <si>
    <t>Baumwolle ökologisch</t>
  </si>
  <si>
    <t>Harnstoff-Formaldehydharz Ortschaum</t>
  </si>
  <si>
    <t>Melaminharz-Schaum</t>
  </si>
  <si>
    <t>Polyethylen-Schaum</t>
  </si>
  <si>
    <t>EPS-Hartschaum (grau) mit Wärmestrahlungsabsorber</t>
  </si>
  <si>
    <t>Calziumsilikatplatte</t>
  </si>
  <si>
    <t>Glasarmierungsgitter</t>
  </si>
  <si>
    <t>m²</t>
  </si>
  <si>
    <t>XPS-Dämmstoff</t>
  </si>
  <si>
    <t>PU-Dämmplatten mit Mineralvlies-Deckschicht</t>
  </si>
  <si>
    <t>PU-Dämmplatten aus Blockschaumstoff</t>
  </si>
  <si>
    <t>PIR Hartschaum</t>
  </si>
  <si>
    <t>Holzwolle-Leichtbauplatte</t>
  </si>
  <si>
    <t>Expandierter Kork</t>
  </si>
  <si>
    <t>Hobelware (Durchschnitt DE)</t>
  </si>
  <si>
    <t>Laubschnittholz - getrocknet (Durchschnitt DE)</t>
  </si>
  <si>
    <t>Nadelschnittholz - frisch (Durchschnitt DE)</t>
  </si>
  <si>
    <t>Nadelschnittholz - getrocknet (Durchschnitt DE)</t>
  </si>
  <si>
    <t>Konstruktionsvollholz (Durchschnitt DE)</t>
  </si>
  <si>
    <t>Balkenschichtholz (Durchschnitt DE)</t>
  </si>
  <si>
    <t>Brettschichtholz - Standardformen (Durchschnitt DE)</t>
  </si>
  <si>
    <t>Brettsperrholz (Durchschnitt DE)</t>
  </si>
  <si>
    <t>3- und 5-Schicht Massivholzplatte (Durchschnitt DE)</t>
  </si>
  <si>
    <t>Furniersperrholz (Durchschnitt DE)</t>
  </si>
  <si>
    <t>Furnierschichtholz</t>
  </si>
  <si>
    <t>Röhrenspanplatte (Durchschnitt DE)</t>
  </si>
  <si>
    <t>Spanplatte - melaminbeschichtet (Durchschnitt DE)</t>
  </si>
  <si>
    <t>Spanplatte, roh (Durchschnitt DE)</t>
  </si>
  <si>
    <t>Zementgebundene Spanplatte</t>
  </si>
  <si>
    <t>Hochdichte Faserplatte (Durchschnitt DE)</t>
  </si>
  <si>
    <t>Mitteldichte Faserplatte (Durchschnitt DE)</t>
  </si>
  <si>
    <t>Massivholzparkett (Durchschnitt DE)</t>
  </si>
  <si>
    <t>Mehrschichtparkett (Durchschnitt DE)</t>
  </si>
  <si>
    <t>Bewehrungsstahl</t>
  </si>
  <si>
    <t>Stahlprofil</t>
  </si>
  <si>
    <t>Feuerverzinktes Stahlblech</t>
  </si>
  <si>
    <t>Stahl Feinblech (0,3-3,0mm)</t>
  </si>
  <si>
    <t>Stahl warmgewalzte Bleche (2-20mm)</t>
  </si>
  <si>
    <t>Grauguss Bauteil</t>
  </si>
  <si>
    <t>Stahl Schmiedebauteil</t>
  </si>
  <si>
    <t>Edelstahlblech</t>
  </si>
  <si>
    <t>Aluminiumblech</t>
  </si>
  <si>
    <t>Aluminium Profil</t>
  </si>
  <si>
    <t>Gussteile aus Aluminium</t>
  </si>
  <si>
    <t>Aluminiumfolie (d=0,1 mm)</t>
  </si>
  <si>
    <t>Metallbeschichtung (wasserbasiert)</t>
  </si>
  <si>
    <t>Metalllack (lösemittelbasiert)</t>
  </si>
  <si>
    <t>Pulverbeschichten von Metallen</t>
  </si>
  <si>
    <t>Fassadenfarbe Dispersionsfarbe</t>
  </si>
  <si>
    <t>Fassadenfarbe Silikat-Dispersionsfarbe</t>
  </si>
  <si>
    <t>Fassadenfarbe Silikonharzfarbe</t>
  </si>
  <si>
    <t>Innenfarbe Dispersionsfarbe scheuerfest</t>
  </si>
  <si>
    <t>Kalkfarbe</t>
  </si>
  <si>
    <t>Lacksysteme Holzfenster Decklack weiß</t>
  </si>
  <si>
    <t>Lacksysteme Holzfenster Grundierung weiß</t>
  </si>
  <si>
    <t>Lacksysteme Holzfassade halb-pigmentiert (Lasursystem)</t>
  </si>
  <si>
    <t>Parkettlack transparent</t>
  </si>
  <si>
    <t>Lösemittellack weiß</t>
  </si>
  <si>
    <t>Pulverlackierung (Industrie, Außenbereich, weiß)</t>
  </si>
  <si>
    <t>Wasserlack weiß</t>
  </si>
  <si>
    <t>PVC Fußbodenbelag</t>
  </si>
  <si>
    <t>TPO/FPO Dach-und Dichtungsbahn</t>
  </si>
  <si>
    <t>EVA-Dachbahnen</t>
  </si>
  <si>
    <t>Polycarbonatplatte</t>
  </si>
  <si>
    <t>Kunststoffprofil CR (Chloropren-Kautschuk)</t>
  </si>
  <si>
    <t>Kunststoffprofil EPDM</t>
  </si>
  <si>
    <t>Kunststoffprofil SBR</t>
  </si>
  <si>
    <t>Kunststoffprofil Silikon</t>
  </si>
  <si>
    <t>HPL-Platte</t>
  </si>
  <si>
    <t>Transparente Platten PC</t>
  </si>
  <si>
    <t>Transparente Platten PMMA, extrudiert</t>
  </si>
  <si>
    <t>Transparente Platten PMMA, gegossen</t>
  </si>
  <si>
    <t>Transparente Platten PVC</t>
  </si>
  <si>
    <t>Dampfbremse PA</t>
  </si>
  <si>
    <t>Glasvlies</t>
  </si>
  <si>
    <t>PE/PP Vlies</t>
  </si>
  <si>
    <t>Kraftpapier</t>
  </si>
  <si>
    <t>Sonnenschutztuch</t>
  </si>
  <si>
    <t>Kautschuk-Dichtmasse</t>
  </si>
  <si>
    <t>Silikon-Dichtmasse</t>
  </si>
  <si>
    <t>PUR-Dichtmasse</t>
  </si>
  <si>
    <t>Bitumen Emulsion (40% Bitumen, 60% Wasser)</t>
  </si>
  <si>
    <t>PVC Plastisol</t>
  </si>
  <si>
    <t>Acrylat Dichtmasse</t>
  </si>
  <si>
    <t>Holz-Blendrahmen</t>
  </si>
  <si>
    <t>Holz-Flügelrahmen</t>
  </si>
  <si>
    <t>Aluminium-Flügelrahmenprofil, pulverbeschichtet</t>
  </si>
  <si>
    <t>Aluminium-Rahmenprofil, pulverbeschichtet</t>
  </si>
  <si>
    <t>Aluminium-Rahmenprofil, thermisch getrennt, pulverbeschichtet</t>
  </si>
  <si>
    <t>Pfosten/Riegelsystem aus Aluminium</t>
  </si>
  <si>
    <t>Pfosten/Riegelsystem aus Stahl</t>
  </si>
  <si>
    <t>Blendrahmen PVC-U</t>
  </si>
  <si>
    <t>Flügelrahmen PVC-U</t>
  </si>
  <si>
    <t>Fensterglas einfach</t>
  </si>
  <si>
    <t>Isolierglas 2-Scheiben</t>
  </si>
  <si>
    <t>Rollladen Kunststoff</t>
  </si>
  <si>
    <t>CR Profil (Chloropren-Kautschuk)</t>
  </si>
  <si>
    <t>EPDM-Dichtungen Aluminiumprofil, thermisch getrennt</t>
  </si>
  <si>
    <t>Fugendichtungsbänder Butyl</t>
  </si>
  <si>
    <t>Fugendichtungsbänder Gewebebänder</t>
  </si>
  <si>
    <t>Fugendichtungsbänder PE/PP-Folie</t>
  </si>
  <si>
    <t>Fugendichtungsbänder Polyisobutylen</t>
  </si>
  <si>
    <t>Elastomer Fugenbänder, Polysulfid</t>
  </si>
  <si>
    <t>Elastomer Fugenbänder, Polyurethan</t>
  </si>
  <si>
    <t>Elastomer Fugenbänder, Silikonkautschuk</t>
  </si>
  <si>
    <t>Beschlagverbund Fenster Stahl</t>
  </si>
  <si>
    <t>Fenster-Beschlag für Doppelflügelfenster</t>
  </si>
  <si>
    <t>Fenster-Beschlag für Drehkippfenster (Aluminium)</t>
  </si>
  <si>
    <t>Fenster-Beschlag für horizontales Schiebefenster</t>
  </si>
  <si>
    <t>Fenster-Beschlag für vertikales Schiebefenster</t>
  </si>
  <si>
    <t>Befestigungsmittel/Schrauben Edelstahl</t>
  </si>
  <si>
    <t>Befestigungsmittel/Schrauben verzinkt</t>
  </si>
  <si>
    <t>Fenstergriff</t>
  </si>
  <si>
    <t>Gas-Brennwertgerät &lt; 20 kW (Wandgerät)</t>
  </si>
  <si>
    <t>Gas-Brennwertgerät 120-400 kW (Standgerät)</t>
  </si>
  <si>
    <t>Gas-Brennwertgerät 20-120 kW (Standgerät)</t>
  </si>
  <si>
    <t>Gas-Niedertemperaturgerät 20-120 kW (Standgerät)</t>
  </si>
  <si>
    <t>Hackschnitzelkessel &lt; 20 kW</t>
  </si>
  <si>
    <t>Hackschnitzelkessel 120 - 400 kW</t>
  </si>
  <si>
    <t>Hackschnitzelkessel 20 - 120 kW</t>
  </si>
  <si>
    <t>Öl-Brennwertgerät &lt; 20 kW (Wandgerät)</t>
  </si>
  <si>
    <t>Öl-Brennwertgerät 120-400 kW (Standgerät)</t>
  </si>
  <si>
    <t>Öl-Brennwertgerät 20-120 kW (Standgerät)</t>
  </si>
  <si>
    <t>Öl-Niedertemperaturgerät 20-120 kW (Standgerät)</t>
  </si>
  <si>
    <t>Pelletkessel &lt; 20 kW</t>
  </si>
  <si>
    <t>Pelletkessel 20-120 kW</t>
  </si>
  <si>
    <t>Solaranlage Flachkollektor</t>
  </si>
  <si>
    <t>Solaranlage Vakuumröhrenkollektor</t>
  </si>
  <si>
    <t>Übergabestation Fernwärme</t>
  </si>
  <si>
    <t>Lüfter dezentral (Wand &amp; Decke) 60 m³/h</t>
  </si>
  <si>
    <t>Lüfter dezentral mit WRG (Wand &amp; Decke) 60 m³/h</t>
  </si>
  <si>
    <t>Lüfter zentral 10000 m³/h</t>
  </si>
  <si>
    <t>Lüfter zentral 30000 m³/h</t>
  </si>
  <si>
    <t>Lüfter zentral 5000 m³/h</t>
  </si>
  <si>
    <t>Lüfter zentral mit WRG 1000 m³/h</t>
  </si>
  <si>
    <t>Lüfter zentral mit WRG 10000 m³/h</t>
  </si>
  <si>
    <t>Lüfter zentral mit WRG 5000 m³/h</t>
  </si>
  <si>
    <t>Klimagerät (Direktverdampfer) (pro 1 kW)</t>
  </si>
  <si>
    <t>Lithium Eisenphosphat (LFP) Batterie (pro 1kWh Speicherkapazität)</t>
  </si>
  <si>
    <t>Fahrstuhl - Grundkomponenten (stockwerkunabhängig)</t>
  </si>
  <si>
    <t>Fahrstuhl - Komponenten (stockwerkabhängig)</t>
  </si>
  <si>
    <t>Fahrtreppe - Grundkomponenten (unabhängig von der Förderhöhe)</t>
  </si>
  <si>
    <t>Fahrtreppe - Komponenten (förderhöhenabhängig)</t>
  </si>
  <si>
    <t>Nutzung - 1 kWh Endenergie aus Gas Brennwert (entspr. EnEV)</t>
  </si>
  <si>
    <t>kWh</t>
  </si>
  <si>
    <t>Nutzung - 1 kWh Endenergie aus Gas Niedertemperatur (entspr. EnEV)</t>
  </si>
  <si>
    <t>Nutzung - 1 kWh Endenergie aus Hackschnitzeln (entspr. EnEV)</t>
  </si>
  <si>
    <t>Nutzung - 1 kWh Endenergie aus Holzpellets (entspr. EnEV)</t>
  </si>
  <si>
    <t>Nutzung - 1 kWh Endenergie aus Öl Niedertemperatur und Brennwert (entspr. EnEV)</t>
  </si>
  <si>
    <t>Photovoltaiksystem 1000 kWh/m²*a (ohne Stromgutschrift)</t>
  </si>
  <si>
    <t>Photovoltaiksystem 1200 kWh/m²*a (ohne Stromgutschrift)</t>
  </si>
  <si>
    <t>Umrech-nungsfaktor</t>
  </si>
  <si>
    <t>MJ</t>
  </si>
  <si>
    <t>kg CO2-Äquival.</t>
  </si>
  <si>
    <t>Fassadenfarbe Voranstrich Dispersion</t>
  </si>
  <si>
    <t>Fassadenfarbe Voranstrich Silikat-Dispersion</t>
  </si>
  <si>
    <t>Gaswärmepumpe (Luft) 20-70 kW</t>
  </si>
  <si>
    <t>Calciumsulfat-Fließestrich</t>
  </si>
  <si>
    <t>Estrich</t>
  </si>
  <si>
    <t>Lehm</t>
  </si>
  <si>
    <t>Mörtel</t>
  </si>
  <si>
    <t>Kies</t>
  </si>
  <si>
    <t>Aushub</t>
  </si>
  <si>
    <t>Kies getrocknet</t>
  </si>
  <si>
    <t>Schüttung</t>
  </si>
  <si>
    <t>Sand</t>
  </si>
  <si>
    <t>Sand getrocknet</t>
  </si>
  <si>
    <t>Brechsand</t>
  </si>
  <si>
    <t>Brechsand getrocknet</t>
  </si>
  <si>
    <t>Brechsand 0/2 getrocknet</t>
  </si>
  <si>
    <t>Schotter</t>
  </si>
  <si>
    <t>Schotter getrocknet</t>
  </si>
  <si>
    <t>Splitt</t>
  </si>
  <si>
    <t>Splitt getrocknet</t>
  </si>
  <si>
    <t>Lava</t>
  </si>
  <si>
    <t>Dämmung</t>
  </si>
  <si>
    <t>Naturbims</t>
  </si>
  <si>
    <t>Blähton</t>
  </si>
  <si>
    <t>Blähglas</t>
  </si>
  <si>
    <t>Perlite</t>
  </si>
  <si>
    <t>Trockenschüttung Holzspäne</t>
  </si>
  <si>
    <t>Holzspäne</t>
  </si>
  <si>
    <t>Mauerstein</t>
  </si>
  <si>
    <t>Klinker</t>
  </si>
  <si>
    <t>Ziegel</t>
  </si>
  <si>
    <t>Porenbeton</t>
  </si>
  <si>
    <t>Leichtbetonstein</t>
  </si>
  <si>
    <t>Fertigteil</t>
  </si>
  <si>
    <t>Beton</t>
  </si>
  <si>
    <t>Pflaster</t>
  </si>
  <si>
    <t>Steinzeug</t>
  </si>
  <si>
    <t>Keramik</t>
  </si>
  <si>
    <t>Fliesen</t>
  </si>
  <si>
    <t>Naturstein</t>
  </si>
  <si>
    <t>Fassade</t>
  </si>
  <si>
    <t>Bodenbelag</t>
  </si>
  <si>
    <t>Außenanlage</t>
  </si>
  <si>
    <t>Schiefer</t>
  </si>
  <si>
    <t>Dachdeckung</t>
  </si>
  <si>
    <t>Faserzement</t>
  </si>
  <si>
    <t>Gips</t>
  </si>
  <si>
    <t>Trockenbau</t>
  </si>
  <si>
    <t>Deckenplatten</t>
  </si>
  <si>
    <t>Glas</t>
  </si>
  <si>
    <t>Mineralfaser</t>
  </si>
  <si>
    <t>Fenster</t>
  </si>
  <si>
    <t>Mauer</t>
  </si>
  <si>
    <t>Gründach</t>
  </si>
  <si>
    <t>Substrat</t>
  </si>
  <si>
    <t>Epoxidharz</t>
  </si>
  <si>
    <t>Spannbeton</t>
  </si>
  <si>
    <t>Kalkzement</t>
  </si>
  <si>
    <t>Zement</t>
  </si>
  <si>
    <t>Kunstharz</t>
  </si>
  <si>
    <t xml:space="preserve">Gipsputz </t>
  </si>
  <si>
    <t>Putz</t>
  </si>
  <si>
    <t>Kalk</t>
  </si>
  <si>
    <t>Kalzement</t>
  </si>
  <si>
    <t>Anstrich</t>
  </si>
  <si>
    <t>Kleber</t>
  </si>
  <si>
    <t>Spachtel</t>
  </si>
  <si>
    <t>Silikat</t>
  </si>
  <si>
    <t>Asphalt</t>
  </si>
  <si>
    <t>Straßenbelag</t>
  </si>
  <si>
    <t>Abdichtung</t>
  </si>
  <si>
    <t>Steinwolle-Dämmstoff im hohen Rohdichtebereich</t>
  </si>
  <si>
    <t>Steinwolle-Dämmstoff im mittleren Rohdichtebereich</t>
  </si>
  <si>
    <t>Steinwolle-Dämmstoff im niedrigen Rohdichtebereich</t>
  </si>
  <si>
    <t>Hobelspandämmung</t>
  </si>
  <si>
    <t>Schüttung aus Polystyropartikel (ohne Bindemittel)</t>
  </si>
  <si>
    <t>Schüttung aus Polystyrolpartikeln (zementgebunden)</t>
  </si>
  <si>
    <t>Mineraldämmplatte</t>
  </si>
  <si>
    <t>Baustroh</t>
  </si>
  <si>
    <t>Vakuumisolationspaneele</t>
  </si>
  <si>
    <t>Perliteplatte innen</t>
  </si>
  <si>
    <t>Isolierkorb für Wärmebrückentrennung</t>
  </si>
  <si>
    <t>Mineralwolle</t>
  </si>
  <si>
    <t>Steinwolle</t>
  </si>
  <si>
    <t>Holzfaser</t>
  </si>
  <si>
    <t>Hobelspäne</t>
  </si>
  <si>
    <t>Zellulose</t>
  </si>
  <si>
    <t>Flachs</t>
  </si>
  <si>
    <t>Hanf</t>
  </si>
  <si>
    <t>Baumwolle</t>
  </si>
  <si>
    <t>Ortschaum</t>
  </si>
  <si>
    <t>Melaminharz</t>
  </si>
  <si>
    <t>Polyethylen</t>
  </si>
  <si>
    <t>Polystyrol</t>
  </si>
  <si>
    <t>Calziumsilikat</t>
  </si>
  <si>
    <t>Calciumsulfat</t>
  </si>
  <si>
    <t>Glasfaser</t>
  </si>
  <si>
    <t>WDVS Verklebung und Beschichtung Dekorputz mineralisch (ohne Dämmmaterial)</t>
  </si>
  <si>
    <t>WDVS Verklebung und Beschichtung Kratzputz mineralisch (ohne Dämmmaterial)</t>
  </si>
  <si>
    <t>WDVS Verklebung und Beschichtung Kunstharzputz (ohne Dämmmaterial)</t>
  </si>
  <si>
    <t>WDVS Verklebung und Beschichtung Leichtputz mineralisch (ohne Dämmmaterial)</t>
  </si>
  <si>
    <t>WDVS Verklebung und Beschichtung Silikat-Dispersionsputz (ohne Dämmmaterial)</t>
  </si>
  <si>
    <t>WDVS Verklebung und Beschichtung Silikonharzputz (ohne Dämmmaterial)</t>
  </si>
  <si>
    <t>WDVS-Putz</t>
  </si>
  <si>
    <t>Stroh</t>
  </si>
  <si>
    <t>VIP</t>
  </si>
  <si>
    <t>Isokorb</t>
  </si>
  <si>
    <t>XPS</t>
  </si>
  <si>
    <t>PUR</t>
  </si>
  <si>
    <t>PIR</t>
  </si>
  <si>
    <t>Schaumglas 165 kg</t>
  </si>
  <si>
    <t>Schaumglas 130 kg</t>
  </si>
  <si>
    <t>Schaumglas 115 kg</t>
  </si>
  <si>
    <t>Schaumglas</t>
  </si>
  <si>
    <t>Holzwolle</t>
  </si>
  <si>
    <t>Kork</t>
  </si>
  <si>
    <t>Oriented Strand Board-OSB (Durchschnitt DE)</t>
  </si>
  <si>
    <t xml:space="preserve">Türplatte mit Kartonwabe beschichtet </t>
  </si>
  <si>
    <t>WPC (Wood Plastic Composite) Terrassendielen</t>
  </si>
  <si>
    <t>Bauholz</t>
  </si>
  <si>
    <t>Holzwerkstoff</t>
  </si>
  <si>
    <t>Terrassenbelag</t>
  </si>
  <si>
    <t>Laminat</t>
  </si>
  <si>
    <t>Parkett</t>
  </si>
  <si>
    <t>Kunstholz</t>
  </si>
  <si>
    <t>Spanplatte</t>
  </si>
  <si>
    <t>Faserplatte</t>
  </si>
  <si>
    <t>Holz</t>
  </si>
  <si>
    <t>Sperrholz</t>
  </si>
  <si>
    <t>Schichtholz</t>
  </si>
  <si>
    <t>Türplatte</t>
  </si>
  <si>
    <t>Holzwabe</t>
  </si>
  <si>
    <t xml:space="preserve">Feuerverzinkte Baustähle: Offene Walzprofile und Grobbleche </t>
  </si>
  <si>
    <t xml:space="preserve">verzinktes Blech </t>
  </si>
  <si>
    <t>Stahl</t>
  </si>
  <si>
    <t>Bewehrung</t>
  </si>
  <si>
    <t>Baustahl</t>
  </si>
  <si>
    <t>Blech</t>
  </si>
  <si>
    <t>Walzstahl</t>
  </si>
  <si>
    <t>Verzinkter Stahl</t>
  </si>
  <si>
    <t>Gussstahl</t>
  </si>
  <si>
    <t>Schmiedestahl</t>
  </si>
  <si>
    <t>Profil</t>
  </si>
  <si>
    <t>Gussbauteil</t>
  </si>
  <si>
    <t>Schmiedebauteil</t>
  </si>
  <si>
    <t>Folie</t>
  </si>
  <si>
    <t>Aluminium</t>
  </si>
  <si>
    <t>Edelstahl</t>
  </si>
  <si>
    <t>Zink</t>
  </si>
  <si>
    <t>Beschichtung</t>
  </si>
  <si>
    <t>Wasserlack</t>
  </si>
  <si>
    <t>Lösemittellack</t>
  </si>
  <si>
    <t>Pulverlack</t>
  </si>
  <si>
    <t>Kautschukabdichtung</t>
  </si>
  <si>
    <t>Kautschuk</t>
  </si>
  <si>
    <t>Silikon</t>
  </si>
  <si>
    <t>Latex</t>
  </si>
  <si>
    <t xml:space="preserve">Latexfarbe </t>
  </si>
  <si>
    <t>Voranstrich</t>
  </si>
  <si>
    <t>Epoxidharzmörtel</t>
  </si>
  <si>
    <t>Epoxidharzgrundierung</t>
  </si>
  <si>
    <t xml:space="preserve">Kleb- und Dichtstoffe, Epoxidharz, gefüllt </t>
  </si>
  <si>
    <t>PU-Voranstrich</t>
  </si>
  <si>
    <t xml:space="preserve">Gummi-Bodenbelag mit Schaumstoffbeschichtung </t>
  </si>
  <si>
    <t>Linoleum (Dicke 2,5mm)</t>
  </si>
  <si>
    <t>Korklinoleum Fußbodenbelag (Dicke 2,5 mm)</t>
  </si>
  <si>
    <t>Gummi-Bodenbelag profiliert (Dicke3,5 mm)</t>
  </si>
  <si>
    <t>Polyurethan</t>
  </si>
  <si>
    <t>Methacrylat</t>
  </si>
  <si>
    <t>Elektro</t>
  </si>
  <si>
    <t>PE</t>
  </si>
  <si>
    <t>PP</t>
  </si>
  <si>
    <t>PVC</t>
  </si>
  <si>
    <t>Gummi</t>
  </si>
  <si>
    <t>Linoleum</t>
  </si>
  <si>
    <t>Teppich</t>
  </si>
  <si>
    <t>Bitumenbahn</t>
  </si>
  <si>
    <t>EPDM</t>
  </si>
  <si>
    <t>TPO</t>
  </si>
  <si>
    <t>EVA</t>
  </si>
  <si>
    <t>ECB</t>
  </si>
  <si>
    <t>PIB</t>
  </si>
  <si>
    <t>Polycarbonat</t>
  </si>
  <si>
    <t>CR-Kautschuk</t>
  </si>
  <si>
    <t>Stegplatte</t>
  </si>
  <si>
    <t>Dichtung</t>
  </si>
  <si>
    <t>Schichtstoffplatte</t>
  </si>
  <si>
    <t>Abdeckung</t>
  </si>
  <si>
    <t>PC</t>
  </si>
  <si>
    <t>PMMA</t>
  </si>
  <si>
    <t>Folie für Gründach (Dicke 1 mm)</t>
  </si>
  <si>
    <t>PA</t>
  </si>
  <si>
    <t>PET</t>
  </si>
  <si>
    <t>Papier</t>
  </si>
  <si>
    <t>Dampfbremse PE (Dicke 0,2 mm)</t>
  </si>
  <si>
    <t>Unterspannbahn PE gewebeverstärkt (Dicke 0,15 mm)</t>
  </si>
  <si>
    <t>Unterspannbahn PP (Dicke 0,15 mm)</t>
  </si>
  <si>
    <t>Unterspannbahn PUR auf PET-Vlies (Dicke 0,5 mm)</t>
  </si>
  <si>
    <t>Vlies</t>
  </si>
  <si>
    <t>Sonnenschutz</t>
  </si>
  <si>
    <t>Baudichtstoffe auf Silikonbasis - Dichtstoffe für Verglasungen</t>
  </si>
  <si>
    <t xml:space="preserve">Baudichtstoffe auf Silikonbasis - Fassadendichtstoffe </t>
  </si>
  <si>
    <t xml:space="preserve">Baudichtstoffe auf Silikonbasis - Sanitärdichtstoffe </t>
  </si>
  <si>
    <t>Flüssigkunststoffe zur Bauwerksabdichtung auf Polyurethan- oder SMP</t>
  </si>
  <si>
    <t>Kutschuk</t>
  </si>
  <si>
    <t>Bitumen</t>
  </si>
  <si>
    <t>Acrylat</t>
  </si>
  <si>
    <t>Polysulfid</t>
  </si>
  <si>
    <t>Baudichtstoffe auf Polysulfidbasis - Dichtstoffe für befahrene Flächen</t>
  </si>
  <si>
    <t xml:space="preserve">Baudichtstoffe auf Polysulfidbasis - Fugenabdichtungssysteme </t>
  </si>
  <si>
    <t xml:space="preserve">Methacrylatharze </t>
  </si>
  <si>
    <t>Polyurethanversiegelung</t>
  </si>
  <si>
    <t>Polyamid</t>
  </si>
  <si>
    <t>Textiler Bodenbelag (GK 22+/23, LC1)</t>
  </si>
  <si>
    <t>Bitumenbahnen G 200 S4 (Dicke 4 mm)</t>
  </si>
  <si>
    <t>Bitumenbahnen PYE PV 200 S5 (ungeschiefert) (Dicke 4 mm)</t>
  </si>
  <si>
    <t>Bitumenbahnen PYE-PV 200 S5 ns (geschiefert) (Dicke 4 mm)</t>
  </si>
  <si>
    <t>Bitumenbahnen V 60 (Dicke 5 mm)</t>
  </si>
  <si>
    <t>PVC-Dachbahnen (Dicke 1,2 mm)</t>
  </si>
  <si>
    <t>Dachbahnen EPDM (Dicke1,5 mm)</t>
  </si>
  <si>
    <t>ECB Kunststoff-Dachbahn (mit PES Vlies)</t>
  </si>
  <si>
    <t>SBR</t>
  </si>
  <si>
    <t>Dampfbremse PET gitterverstärkt (Dicke 0,1 mm)</t>
  </si>
  <si>
    <t>PE-Noppenfolie zur Abdichtung (Dicke 1,25 mm)</t>
  </si>
  <si>
    <t>Fernwärme</t>
  </si>
  <si>
    <t>PV</t>
  </si>
  <si>
    <t>Warmwasser</t>
  </si>
  <si>
    <t>Heizung</t>
  </si>
  <si>
    <t xml:space="preserve">Rohre </t>
  </si>
  <si>
    <t>Lüftung</t>
  </si>
  <si>
    <t>Kühlung</t>
  </si>
  <si>
    <t>Transport</t>
  </si>
  <si>
    <t>Leichtbetonstein aus Naturbims</t>
  </si>
  <si>
    <t>Blähton LB Planstein</t>
  </si>
  <si>
    <t>Porenbeton unbewehrt</t>
  </si>
  <si>
    <t>Porenbeton bewehrt</t>
  </si>
  <si>
    <t xml:space="preserve">Blähton LB Hohlblockstein </t>
  </si>
  <si>
    <t xml:space="preserve">Blähton LB Planstein </t>
  </si>
  <si>
    <t xml:space="preserve">Betonfertigteil Decke </t>
  </si>
  <si>
    <t>Betonfertigteil Decke</t>
  </si>
  <si>
    <t>Betonfertigteil Treppe</t>
  </si>
  <si>
    <t xml:space="preserve">Betonfertigteil Wand </t>
  </si>
  <si>
    <t>Betonfertigteil Wand</t>
  </si>
  <si>
    <t>Betonpflasterstein</t>
  </si>
  <si>
    <t>Keramische Fliesen</t>
  </si>
  <si>
    <t xml:space="preserve">Steinzeugfliesen glasiert </t>
  </si>
  <si>
    <t>Marmorplatte</t>
  </si>
  <si>
    <t>Natursteinplatte</t>
  </si>
  <si>
    <t>Natursteinplatte, weich, Fassade</t>
  </si>
  <si>
    <t>Gipsfaserplatte</t>
  </si>
  <si>
    <t>Gipskartonplatte</t>
  </si>
  <si>
    <t>Gipswandbauplatte</t>
  </si>
  <si>
    <t xml:space="preserve">Trockenestrich </t>
  </si>
  <si>
    <t xml:space="preserve">Mineralfaser Deckenplatten </t>
  </si>
  <si>
    <t xml:space="preserve">Lehmbauplatte </t>
  </si>
  <si>
    <t xml:space="preserve">Kunststeinplatte </t>
  </si>
  <si>
    <t xml:space="preserve"> Porenbeton bewehrt</t>
  </si>
  <si>
    <t>Transportbeton</t>
  </si>
  <si>
    <t xml:space="preserve">Transportbeton </t>
  </si>
  <si>
    <t>Gips-Kalk-Putz</t>
  </si>
  <si>
    <t>Kalk-Gipsputz</t>
  </si>
  <si>
    <t>Kalkputz</t>
  </si>
  <si>
    <t>Kalkzementputz</t>
  </si>
  <si>
    <t xml:space="preserve">Voranstrich </t>
  </si>
  <si>
    <t xml:space="preserve">Armierung </t>
  </si>
  <si>
    <t xml:space="preserve">Holzboden-Spachtelmasse </t>
  </si>
  <si>
    <t xml:space="preserve">Gipsplattenkleber </t>
  </si>
  <si>
    <t xml:space="preserve">Splittmastixasphalt </t>
  </si>
  <si>
    <t xml:space="preserve">Mineralwolle </t>
  </si>
  <si>
    <t xml:space="preserve">Steinwolle-Dämmstoff </t>
  </si>
  <si>
    <t xml:space="preserve">Holzfaserdämmplatte </t>
  </si>
  <si>
    <t>Holzfaserdämmstoff</t>
  </si>
  <si>
    <t>Zellulosefaserdämmstoff</t>
  </si>
  <si>
    <t xml:space="preserve">Baumwolle </t>
  </si>
  <si>
    <t>EPS-Hartschaum</t>
  </si>
  <si>
    <t xml:space="preserve">EPS-Hartschaum </t>
  </si>
  <si>
    <t>Polystyrolschüttung</t>
  </si>
  <si>
    <t xml:space="preserve">WDVS </t>
  </si>
  <si>
    <t xml:space="preserve">WDVS Dekorputz </t>
  </si>
  <si>
    <t xml:space="preserve">WDVS Kratzputz </t>
  </si>
  <si>
    <t>WDVS Kunstharzputz</t>
  </si>
  <si>
    <t xml:space="preserve">WDVS Leichtputz </t>
  </si>
  <si>
    <t>WDVS Silikonharzputz</t>
  </si>
  <si>
    <t>WDVS Silikatputz</t>
  </si>
  <si>
    <t>Wärmebrückenkorb</t>
  </si>
  <si>
    <t>PU-Dämmplatten</t>
  </si>
  <si>
    <t xml:space="preserve">PU-Dämmplatten </t>
  </si>
  <si>
    <t>Perliteplatte</t>
  </si>
  <si>
    <t xml:space="preserve">Hobelware </t>
  </si>
  <si>
    <t>Laubschnittholz</t>
  </si>
  <si>
    <t xml:space="preserve">Nadelschnittholz </t>
  </si>
  <si>
    <t>Nadelschnittholz</t>
  </si>
  <si>
    <t xml:space="preserve">Konstruktionsvollholz </t>
  </si>
  <si>
    <t xml:space="preserve">Balkenschichtholz </t>
  </si>
  <si>
    <t xml:space="preserve">Brettschichtholz </t>
  </si>
  <si>
    <t xml:space="preserve">Brettsperrholz </t>
  </si>
  <si>
    <t xml:space="preserve">3- und 5-Schicht Massivholzplatte </t>
  </si>
  <si>
    <t xml:space="preserve">Furniersperrholz </t>
  </si>
  <si>
    <t xml:space="preserve">OSB </t>
  </si>
  <si>
    <t xml:space="preserve"> Kartonwabenplatte</t>
  </si>
  <si>
    <t xml:space="preserve">Röhrenspanplatte </t>
  </si>
  <si>
    <t>Spanplatte - melaminbeschichtet</t>
  </si>
  <si>
    <t xml:space="preserve">Spanplatte, roh </t>
  </si>
  <si>
    <t>Hochdichte Faserplatte</t>
  </si>
  <si>
    <t xml:space="preserve">Mitteldichte Faserplatte </t>
  </si>
  <si>
    <t>WPC Terrassendielen</t>
  </si>
  <si>
    <t>Laminat-Fußbodenbeläge</t>
  </si>
  <si>
    <t xml:space="preserve">Massivholzparkett </t>
  </si>
  <si>
    <t xml:space="preserve">Mehrschichtparkett </t>
  </si>
  <si>
    <t xml:space="preserve">Korkplatten </t>
  </si>
  <si>
    <t>Walzprofile und Grobbleche</t>
  </si>
  <si>
    <t>Feuerverzinkte Baustähle</t>
  </si>
  <si>
    <t xml:space="preserve"> Stahlblech feuerverzinkt</t>
  </si>
  <si>
    <t xml:space="preserve">Stahl Feinblech </t>
  </si>
  <si>
    <t>Stahlbleche warmgewalzte</t>
  </si>
  <si>
    <t>Aluminiumprofil</t>
  </si>
  <si>
    <t xml:space="preserve"> Aluminiumgussteil</t>
  </si>
  <si>
    <t xml:space="preserve">Aluminiumfolie </t>
  </si>
  <si>
    <t>Metallbeschichtung</t>
  </si>
  <si>
    <t xml:space="preserve">Metalllack </t>
  </si>
  <si>
    <t>Pulverbeschichtung</t>
  </si>
  <si>
    <t xml:space="preserve"> Voranstrich Silikat</t>
  </si>
  <si>
    <t xml:space="preserve"> Voranstrich Dispersion</t>
  </si>
  <si>
    <t>Dispersionsputz</t>
  </si>
  <si>
    <t xml:space="preserve">Dispersionsputz </t>
  </si>
  <si>
    <t>Fassadenfarbe Silikat</t>
  </si>
  <si>
    <t>Fassadenfarbe Dispersion</t>
  </si>
  <si>
    <t>Fassadenfarbe Silikonharz</t>
  </si>
  <si>
    <t xml:space="preserve"> Dispersionsfarbe</t>
  </si>
  <si>
    <t xml:space="preserve"> Decklack </t>
  </si>
  <si>
    <t xml:space="preserve">Grundierung </t>
  </si>
  <si>
    <t>Lasurfarbe</t>
  </si>
  <si>
    <t xml:space="preserve">Parkettlack </t>
  </si>
  <si>
    <t xml:space="preserve">Wasserlack </t>
  </si>
  <si>
    <t>Epoxidharzkleber</t>
  </si>
  <si>
    <t xml:space="preserve">Kleb- und Dichtstoffe Polyurethan lösemittelfrei </t>
  </si>
  <si>
    <t>Methacrylatharz</t>
  </si>
  <si>
    <t>Gummi-Bodenbelag</t>
  </si>
  <si>
    <t xml:space="preserve">Gummi-Bodenbelag </t>
  </si>
  <si>
    <t xml:space="preserve">Korklinoleum </t>
  </si>
  <si>
    <t xml:space="preserve">Linoleum </t>
  </si>
  <si>
    <t>Nadelvliesteppichboden</t>
  </si>
  <si>
    <t>Teppichfliesen LC3</t>
  </si>
  <si>
    <t>Textiler Bodenbelag</t>
  </si>
  <si>
    <t xml:space="preserve">Bitumenbahnen </t>
  </si>
  <si>
    <t>Bitumenbahnen</t>
  </si>
  <si>
    <t xml:space="preserve">Dachbahnen EPDM </t>
  </si>
  <si>
    <t xml:space="preserve"> Dachbahn TPO</t>
  </si>
  <si>
    <t>Dachbahnen EVA</t>
  </si>
  <si>
    <t>Dachbahnen PVC</t>
  </si>
  <si>
    <t>Dachbahn ECB</t>
  </si>
  <si>
    <t>Dachbahn PIB</t>
  </si>
  <si>
    <t>Kunststoffprofil CR</t>
  </si>
  <si>
    <t>Transparente Platten PMMA</t>
  </si>
  <si>
    <t>Gründachfolie</t>
  </si>
  <si>
    <t>Unterspannbahn PE</t>
  </si>
  <si>
    <t xml:space="preserve">Unterspannbahn PP </t>
  </si>
  <si>
    <t xml:space="preserve">Unterspannbahn PUR </t>
  </si>
  <si>
    <t>Dampfbremse PE</t>
  </si>
  <si>
    <t xml:space="preserve">Dampfbremse PET </t>
  </si>
  <si>
    <t xml:space="preserve">Folie PE-HD </t>
  </si>
  <si>
    <t>Noppenfolie PE</t>
  </si>
  <si>
    <t>Vlies PE/PP</t>
  </si>
  <si>
    <t>Baudichtstoffe Silikon</t>
  </si>
  <si>
    <t>Dichtmasse Silikon</t>
  </si>
  <si>
    <t xml:space="preserve">Flüssigkunststoffe </t>
  </si>
  <si>
    <t>Dichtmasse PUR</t>
  </si>
  <si>
    <t xml:space="preserve">Bitumen Emulsion </t>
  </si>
  <si>
    <t xml:space="preserve">Dichtmasse PVC </t>
  </si>
  <si>
    <t>Baudichtstoffe Polysulfid</t>
  </si>
  <si>
    <t xml:space="preserve">Photovoltaiksystem </t>
  </si>
  <si>
    <t>Verglasung</t>
  </si>
  <si>
    <t>Beschlag</t>
  </si>
  <si>
    <t>Tor</t>
  </si>
  <si>
    <t>Kunststoff</t>
  </si>
  <si>
    <t>Rolladen</t>
  </si>
  <si>
    <t>Butyl</t>
  </si>
  <si>
    <t>Gewebeband</t>
  </si>
  <si>
    <t>Metall</t>
  </si>
  <si>
    <t>Fensterrahmen Holz</t>
  </si>
  <si>
    <t>Fensterrahmen Aluminium</t>
  </si>
  <si>
    <t>Pfostenrahmen Aluminium</t>
  </si>
  <si>
    <t>Pfostenrahmen Stahl</t>
  </si>
  <si>
    <t>Fensterrahmen PVC</t>
  </si>
  <si>
    <t xml:space="preserve">Dreifachverglasung </t>
  </si>
  <si>
    <t xml:space="preserve">Fensterglas </t>
  </si>
  <si>
    <t>Brandschutzglas</t>
  </si>
  <si>
    <t>Glas - Brandschutzglas</t>
  </si>
  <si>
    <t>Gussglas</t>
  </si>
  <si>
    <t>Isolierglas</t>
  </si>
  <si>
    <t>Rollladen</t>
  </si>
  <si>
    <t>Sonnenschutzlammellen</t>
  </si>
  <si>
    <t>Abstandhalter</t>
  </si>
  <si>
    <t>Abstandhalter Low Psi</t>
  </si>
  <si>
    <t>CR Profil</t>
  </si>
  <si>
    <t xml:space="preserve">EPDM-Dichtungen </t>
  </si>
  <si>
    <t>Fugendichtungsband</t>
  </si>
  <si>
    <t>Fugenbänder, Polysulfid</t>
  </si>
  <si>
    <t>Fugenbänder, Polyurethan</t>
  </si>
  <si>
    <t>Fugenbänder, Silikonkautschuk</t>
  </si>
  <si>
    <t>Fensterbeschlag</t>
  </si>
  <si>
    <t xml:space="preserve">Fensterbeschlag </t>
  </si>
  <si>
    <t>Schrauben Edelstahl</t>
  </si>
  <si>
    <t>Schrauben verzinkt</t>
  </si>
  <si>
    <t>Garagensektionaltor</t>
  </si>
  <si>
    <t>Rolltor</t>
  </si>
  <si>
    <t>Wärmepumpe</t>
  </si>
  <si>
    <t>Brennwertheizung</t>
  </si>
  <si>
    <t>Niedertemperaturheizung</t>
  </si>
  <si>
    <t>Hackschnitzelheizung</t>
  </si>
  <si>
    <t>Pelletheizung</t>
  </si>
  <si>
    <t xml:space="preserve">Solaranlage </t>
  </si>
  <si>
    <t>Lüfter</t>
  </si>
  <si>
    <t>Klimagerät</t>
  </si>
  <si>
    <t>Batterie</t>
  </si>
  <si>
    <t>Fahrstuhl</t>
  </si>
  <si>
    <t>Fahrtreppe</t>
  </si>
  <si>
    <t>Rohre Wärmepumpe</t>
  </si>
  <si>
    <t>Gas-Brennwertgerät</t>
  </si>
  <si>
    <t xml:space="preserve">Hackschnitzelkessel </t>
  </si>
  <si>
    <t>Hackschnitzelkesse</t>
  </si>
  <si>
    <t>Öl-Brennwertgerät</t>
  </si>
  <si>
    <t xml:space="preserve">Öl-Brennwertgerät </t>
  </si>
  <si>
    <t xml:space="preserve">Öl-Niedertemperaturgerät </t>
  </si>
  <si>
    <t>Gas-Niedertemperaturgerät</t>
  </si>
  <si>
    <t xml:space="preserve">Pelletkessel </t>
  </si>
  <si>
    <t xml:space="preserve">Rohre für Strom-Wärmepumpe </t>
  </si>
  <si>
    <t xml:space="preserve">Lüfter dezentral </t>
  </si>
  <si>
    <t xml:space="preserve">Lüfter dezentral mit WRG </t>
  </si>
  <si>
    <t xml:space="preserve">Lüfter zentral </t>
  </si>
  <si>
    <t>Lüfter zentral mit WRG</t>
  </si>
  <si>
    <t xml:space="preserve">Lüfter zentral mit WRG </t>
  </si>
  <si>
    <t xml:space="preserve">Klimagerät (Direktverdampfer) </t>
  </si>
  <si>
    <t>Lithium Eisenphosphat (LFP) Batterie</t>
  </si>
  <si>
    <t>Fahrstuhl - Grundkomponenten</t>
  </si>
  <si>
    <t>Fahrstuhl - Komponenten</t>
  </si>
  <si>
    <t xml:space="preserve">Fahrtreppe - Grundkomponenten </t>
  </si>
  <si>
    <t xml:space="preserve">Fahrtreppe - Komponenten </t>
  </si>
  <si>
    <t>Holz und Holzwerkstoffe</t>
  </si>
  <si>
    <t>Metalle</t>
  </si>
  <si>
    <t>Abdichtungen, Schutzschichten, Dachdeckungen</t>
  </si>
  <si>
    <t>Dämmstoffe</t>
  </si>
  <si>
    <t>Haustechnik Großkomponenten</t>
  </si>
  <si>
    <t>Prozesse</t>
  </si>
  <si>
    <t>Beschichtungen</t>
  </si>
  <si>
    <t>Laminat-Fußbodenbelag</t>
  </si>
  <si>
    <t>transluzente Bauteile, Fenster, Türen, Tore</t>
  </si>
  <si>
    <t>Ausbau -Außen -Innen</t>
  </si>
  <si>
    <t>1.1</t>
  </si>
  <si>
    <t>1.2</t>
  </si>
  <si>
    <t>1.3</t>
  </si>
  <si>
    <t>1.4</t>
  </si>
  <si>
    <t>10.1</t>
  </si>
  <si>
    <t>10.2</t>
  </si>
  <si>
    <t>10.3</t>
  </si>
  <si>
    <t>2.1</t>
  </si>
  <si>
    <t>2.2</t>
  </si>
  <si>
    <t>2.3</t>
  </si>
  <si>
    <t>3.1</t>
  </si>
  <si>
    <t>3.2</t>
  </si>
  <si>
    <t>3.3</t>
  </si>
  <si>
    <t>7.1</t>
  </si>
  <si>
    <t>7.2</t>
  </si>
  <si>
    <t>7.3</t>
  </si>
  <si>
    <t>6.1</t>
  </si>
  <si>
    <t>6.2</t>
  </si>
  <si>
    <t>6.3</t>
  </si>
  <si>
    <t>5.1.</t>
  </si>
  <si>
    <t>5.2</t>
  </si>
  <si>
    <t>5.3</t>
  </si>
  <si>
    <t>4.1</t>
  </si>
  <si>
    <t>4.2</t>
  </si>
  <si>
    <t>4.3</t>
  </si>
  <si>
    <t>Suchwort 1</t>
  </si>
  <si>
    <t>Suchwort 2</t>
  </si>
  <si>
    <t>Suchwort 3</t>
  </si>
  <si>
    <t>9.1</t>
  </si>
  <si>
    <t>9.2</t>
  </si>
  <si>
    <t>9.3</t>
  </si>
  <si>
    <t>8.1</t>
  </si>
  <si>
    <t>8.2</t>
  </si>
  <si>
    <t>8.3</t>
  </si>
  <si>
    <t>8.4</t>
  </si>
  <si>
    <t>Harz-Komposit-Fassaden-Platte</t>
  </si>
  <si>
    <t xml:space="preserve">Bauprofil-Gussglas 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</si>
  <si>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</si>
  <si>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</si>
  <si>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</si>
  <si>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</si>
  <si>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</si>
  <si>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</si>
  <si>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</si>
  <si>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</si>
  <si>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</si>
  <si>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</si>
  <si>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</si>
  <si>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</si>
  <si>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</si>
  <si>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</si>
  <si>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</si>
  <si>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</si>
  <si>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</si>
  <si>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</si>
  <si>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</si>
  <si>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</si>
  <si>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</si>
  <si>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</si>
  <si>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</si>
  <si>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</si>
  <si>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</si>
  <si>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</si>
  <si>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1.31</t>
  </si>
  <si>
    <t>1.32</t>
  </si>
  <si>
    <t>1.33</t>
  </si>
  <si>
    <t>1.34</t>
  </si>
  <si>
    <t>1.35</t>
  </si>
  <si>
    <t>1.36</t>
  </si>
  <si>
    <t>1.37</t>
  </si>
  <si>
    <t>WDVS EPS 160 mm mit Schienenbefestigung</t>
  </si>
  <si>
    <t>Datensatzbezeichner</t>
  </si>
  <si>
    <t>Metalllamellen</t>
  </si>
  <si>
    <t>Funktion am und im Gebäude</t>
  </si>
  <si>
    <t>pro 1 kg</t>
  </si>
  <si>
    <t>Kalksandstein t</t>
  </si>
  <si>
    <t>Kalksandstein Mix m³</t>
  </si>
  <si>
    <t>Porenbeton 380 kg, unbewehrt</t>
  </si>
  <si>
    <t>Porenbeton 500 kg, bewehrt</t>
  </si>
  <si>
    <t>Porenbeton 472 kg,5 unbewehrt</t>
  </si>
  <si>
    <t>Blähton Hohlblockstein Trennwand</t>
  </si>
  <si>
    <t>Blähton Planstein Außenwand</t>
  </si>
  <si>
    <t>Blähton Planstein Innenwand</t>
  </si>
  <si>
    <t>Leichtbetonstein 100 % Naturbims</t>
  </si>
  <si>
    <t>Rohe Baustähle: Offene Walzprofile und Grobbleche</t>
  </si>
  <si>
    <t xml:space="preserve">Stahl Feinblech bandverzinkt (2,0 mm) </t>
  </si>
  <si>
    <t>Folie PE-HD mit PP-Vlies zur Abdichtung</t>
  </si>
  <si>
    <t>Polyurethankleber</t>
  </si>
  <si>
    <t>Mineralfaser Deckenplatten (Dicke 1,5 cm)</t>
  </si>
  <si>
    <t>EPS-Hartschaum für Decken/Böden und als Perimeterdämmung B/PWLG 040</t>
  </si>
  <si>
    <t>EPS-Hartschaum für Decken/Böden und als Perimeterdämmung B/P WLG 035</t>
  </si>
  <si>
    <t>EPS-Hartschaum für Wände und Dächer W/D WLG 035</t>
  </si>
  <si>
    <t>EPS-Hartschaum für Wände und Dächer W/D WLG 040</t>
  </si>
  <si>
    <t>Calciumsulfat-Fließestrich, konventioneller Calciumsulfatestrich</t>
  </si>
  <si>
    <t>Steinzeugfliesen glasiert (Dicke 1,0 cm)</t>
  </si>
  <si>
    <t>Dispersionsbasierte Klebstoffe (div. Bodenbeläge)</t>
  </si>
  <si>
    <t>Bodenbelagsklebstoff</t>
  </si>
  <si>
    <t>Korkplatten 1m² (Dicke 4 mm)</t>
  </si>
  <si>
    <t>Korkplatten 1m² (Dicke 8 mm)</t>
  </si>
  <si>
    <t>Trockenestrich (Gipsfaserplatte) (Dicke 2,5 cm)</t>
  </si>
  <si>
    <t>Trockenestrich (Gipskartonplatte) (Dicke 2,5 cm)</t>
  </si>
  <si>
    <t>Natursteinplatte, hart, Innenboden (Dicke 2,0 cm)</t>
  </si>
  <si>
    <t>Natursteinplatte, weich, Innenboden (Dicke 2,0 cm)</t>
  </si>
  <si>
    <t>Marmorplatte (Dicke 2,0 cm)</t>
  </si>
  <si>
    <t>Fußbodenbelag mehrschichtiges Nadelvlies (Dicke 6,0 mm)</t>
  </si>
  <si>
    <t>Natursteinplatte, hart, Außenbereich (Dicke 8,0 cm)</t>
  </si>
  <si>
    <t>Natursteinplatte, hart, Fassade (Dicke 3,0 cm)</t>
  </si>
  <si>
    <t>Lehmbauplatte (Dicke 2,0 cm)</t>
  </si>
  <si>
    <t>Gipsfaserplatte (Dicke 1,0 cm)</t>
  </si>
  <si>
    <t>Gipskartonplatte (Feuerschutz)(Dicke 1,25 cm)</t>
  </si>
  <si>
    <t>Gipskartonplatte (imprägniert) (Dicke 1,25 cm)</t>
  </si>
  <si>
    <t>Gipswandbauplatte (Dicke 10,0 cm)</t>
  </si>
  <si>
    <t>Voranstrich, innen</t>
  </si>
  <si>
    <t>Voranstrich, innen (Kunstharz)</t>
  </si>
  <si>
    <t>Voranstrich, innen (Silikat-Dispersion)</t>
  </si>
  <si>
    <t>Dreifachverglasung (Dicke: 3,6 cm)</t>
  </si>
  <si>
    <t>Aluminium-Flügelrahmenprofil, thermisch getrennt, pulverbeschichtet</t>
  </si>
  <si>
    <t>Sonnenschutzlamellen Metall</t>
  </si>
  <si>
    <t>Stück.</t>
  </si>
  <si>
    <t>Rohdichte (kg/m³)</t>
  </si>
  <si>
    <t>Flächengewicht (kg/m²)</t>
  </si>
  <si>
    <t>Längengewicht (kg/m)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</si>
  <si>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</si>
  <si>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</si>
  <si>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</si>
  <si>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</si>
  <si>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</si>
  <si>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</si>
  <si>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</si>
  <si>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</si>
  <si>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</si>
  <si>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</si>
  <si>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</si>
  <si>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</si>
  <si>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</si>
  <si>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3.4.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</si>
  <si>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</si>
  <si>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</si>
  <si>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</si>
  <si>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</si>
  <si>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</si>
  <si>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</si>
  <si>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</si>
  <si>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</si>
  <si>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</si>
  <si>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</si>
  <si>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</si>
  <si>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</si>
  <si>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</si>
  <si>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</si>
  <si>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</si>
  <si>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</si>
  <si>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</si>
  <si>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</si>
  <si>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</si>
  <si>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</si>
  <si>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</si>
  <si>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</si>
  <si>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</si>
  <si>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</si>
  <si>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</si>
  <si>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</si>
  <si>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</si>
  <si>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</si>
  <si>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</si>
  <si>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4.19</t>
  </si>
  <si>
    <t>4.20</t>
  </si>
  <si>
    <t>4.21</t>
  </si>
  <si>
    <t>4.22</t>
  </si>
  <si>
    <t>4.23</t>
  </si>
  <si>
    <t>4.24</t>
  </si>
  <si>
    <t>4.25</t>
  </si>
  <si>
    <t>4.26</t>
  </si>
  <si>
    <t>4.27</t>
  </si>
  <si>
    <t>4.28</t>
  </si>
  <si>
    <t>4.29</t>
  </si>
  <si>
    <t>4.30</t>
  </si>
  <si>
    <t>4.31</t>
  </si>
  <si>
    <t>4.32</t>
  </si>
  <si>
    <t>4.33</t>
  </si>
  <si>
    <t>4.34</t>
  </si>
  <si>
    <t>4.35</t>
  </si>
  <si>
    <t>4.36</t>
  </si>
  <si>
    <t>4.37</t>
  </si>
  <si>
    <t>4.38</t>
  </si>
  <si>
    <t>4.39</t>
  </si>
  <si>
    <t>4.40</t>
  </si>
  <si>
    <t>4.41</t>
  </si>
  <si>
    <t>4.42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</si>
  <si>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</si>
  <si>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</si>
  <si>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</si>
  <si>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</si>
  <si>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</si>
  <si>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</si>
  <si>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</si>
  <si>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</si>
  <si>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</si>
  <si>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</si>
  <si>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</si>
  <si>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</si>
  <si>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5.16</t>
  </si>
  <si>
    <t>5.17</t>
  </si>
  <si>
    <t>5.18</t>
  </si>
  <si>
    <t>5.19</t>
  </si>
  <si>
    <t>5.20</t>
  </si>
  <si>
    <t>5.21</t>
  </si>
  <si>
    <t>5.22</t>
  </si>
  <si>
    <t>5.23</t>
  </si>
  <si>
    <t>5.24</t>
  </si>
  <si>
    <t>5.25</t>
  </si>
  <si>
    <t>5.26</t>
  </si>
  <si>
    <t>5.27</t>
  </si>
  <si>
    <t>5.28</t>
  </si>
  <si>
    <t>5.29</t>
  </si>
  <si>
    <t>5.30</t>
  </si>
  <si>
    <t>5.31</t>
  </si>
  <si>
    <t>5.32</t>
  </si>
  <si>
    <t>5.33</t>
  </si>
  <si>
    <t>5.34</t>
  </si>
  <si>
    <t>5.35</t>
  </si>
  <si>
    <t>5.36</t>
  </si>
  <si>
    <t>5.37</t>
  </si>
  <si>
    <t>5.38</t>
  </si>
  <si>
    <t>5.39</t>
  </si>
  <si>
    <t>5.40</t>
  </si>
  <si>
    <t>5.41</t>
  </si>
  <si>
    <t>5.42</t>
  </si>
  <si>
    <t>5.43</t>
  </si>
  <si>
    <t>5.44</t>
  </si>
  <si>
    <t>5.45</t>
  </si>
  <si>
    <t>5.46</t>
  </si>
  <si>
    <t>5.47</t>
  </si>
  <si>
    <t>5.48</t>
  </si>
  <si>
    <t>5.49</t>
  </si>
  <si>
    <t>5.50</t>
  </si>
  <si>
    <t>5.51</t>
  </si>
  <si>
    <t>5.52</t>
  </si>
  <si>
    <t>5.53</t>
  </si>
  <si>
    <t>5.54</t>
  </si>
  <si>
    <t>5.55</t>
  </si>
  <si>
    <t>5.56</t>
  </si>
  <si>
    <t>6.4</t>
  </si>
  <si>
    <t>6.5</t>
  </si>
  <si>
    <t>6.6</t>
  </si>
  <si>
    <t>6.7</t>
  </si>
  <si>
    <t>6.8</t>
  </si>
  <si>
    <t>6.9</t>
  </si>
  <si>
    <t>6.10</t>
  </si>
  <si>
    <t>6.11</t>
  </si>
  <si>
    <t>6.12</t>
  </si>
  <si>
    <t>6.13</t>
  </si>
  <si>
    <t>6.14</t>
  </si>
  <si>
    <t>6.15</t>
  </si>
  <si>
    <t>6.16</t>
  </si>
  <si>
    <t>6.17</t>
  </si>
  <si>
    <t>6.18</t>
  </si>
  <si>
    <t>6.19</t>
  </si>
  <si>
    <t>6.20</t>
  </si>
  <si>
    <t>6.21</t>
  </si>
  <si>
    <t>6.22</t>
  </si>
  <si>
    <t>6.23</t>
  </si>
  <si>
    <t>6.24</t>
  </si>
  <si>
    <t>6.25</t>
  </si>
  <si>
    <t>6.26</t>
  </si>
  <si>
    <t>6.27</t>
  </si>
  <si>
    <t>6.28</t>
  </si>
  <si>
    <t>6.29</t>
  </si>
  <si>
    <t>6.30</t>
  </si>
  <si>
    <t>6.31</t>
  </si>
  <si>
    <t>6.32</t>
  </si>
  <si>
    <t>6.33</t>
  </si>
  <si>
    <t>6.34</t>
  </si>
  <si>
    <t>6.35</t>
  </si>
  <si>
    <t>6.36</t>
  </si>
  <si>
    <t>6.37.</t>
  </si>
  <si>
    <t>6.38</t>
  </si>
  <si>
    <t>6.39</t>
  </si>
  <si>
    <t>6.42</t>
  </si>
  <si>
    <t>6.45</t>
  </si>
  <si>
    <t>7.4</t>
  </si>
  <si>
    <t>7.5</t>
  </si>
  <si>
    <t>7.6</t>
  </si>
  <si>
    <t>7.7</t>
  </si>
  <si>
    <t>7.8</t>
  </si>
  <si>
    <t>7.9</t>
  </si>
  <si>
    <t>7.10</t>
  </si>
  <si>
    <t>7.11</t>
  </si>
  <si>
    <t>7.12</t>
  </si>
  <si>
    <t>7.13</t>
  </si>
  <si>
    <t>7.14.</t>
  </si>
  <si>
    <t>7.15</t>
  </si>
  <si>
    <t>7.16</t>
  </si>
  <si>
    <t>7.17</t>
  </si>
  <si>
    <t>7.18</t>
  </si>
  <si>
    <t>7.19</t>
  </si>
  <si>
    <t>7.20</t>
  </si>
  <si>
    <t>7.21</t>
  </si>
  <si>
    <t>7.22</t>
  </si>
  <si>
    <t>7.23</t>
  </si>
  <si>
    <t>7.24</t>
  </si>
  <si>
    <t>7.25</t>
  </si>
  <si>
    <t>7.26</t>
  </si>
  <si>
    <t>7.27</t>
  </si>
  <si>
    <t>7.28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</si>
  <si>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</si>
  <si>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</si>
  <si>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</si>
  <si>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</si>
  <si>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</si>
  <si>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</si>
  <si>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</si>
  <si>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</si>
  <si>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</si>
  <si>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8.14</t>
  </si>
  <si>
    <t>8.15</t>
  </si>
  <si>
    <t>8.16</t>
  </si>
  <si>
    <t>8.17</t>
  </si>
  <si>
    <t>8.18</t>
  </si>
  <si>
    <t>8.19</t>
  </si>
  <si>
    <t>8.20</t>
  </si>
  <si>
    <t>8.21</t>
  </si>
  <si>
    <t>8.22</t>
  </si>
  <si>
    <t>8.23</t>
  </si>
  <si>
    <t>8.24</t>
  </si>
  <si>
    <t>8.25</t>
  </si>
  <si>
    <t>8.26</t>
  </si>
  <si>
    <t>9.4</t>
  </si>
  <si>
    <t>9.5</t>
  </si>
  <si>
    <t>9.6</t>
  </si>
  <si>
    <t>9.7</t>
  </si>
  <si>
    <t>9.8</t>
  </si>
  <si>
    <t>9.9</t>
  </si>
  <si>
    <t>9.10</t>
  </si>
  <si>
    <t>9.11</t>
  </si>
  <si>
    <t>9.12</t>
  </si>
  <si>
    <t>9.13</t>
  </si>
  <si>
    <t>9.14</t>
  </si>
  <si>
    <t>9.15</t>
  </si>
  <si>
    <t>9.16</t>
  </si>
  <si>
    <t>9.17</t>
  </si>
  <si>
    <t>9.18</t>
  </si>
  <si>
    <t>9.19</t>
  </si>
  <si>
    <t>9.20</t>
  </si>
  <si>
    <t>9.21</t>
  </si>
  <si>
    <t>9.22</t>
  </si>
  <si>
    <t>9.23</t>
  </si>
  <si>
    <t>9.24</t>
  </si>
  <si>
    <t>9.25</t>
  </si>
  <si>
    <t>9.26</t>
  </si>
  <si>
    <t>9.27</t>
  </si>
  <si>
    <t>9.28</t>
  </si>
  <si>
    <t>9.29</t>
  </si>
  <si>
    <t>9.30</t>
  </si>
  <si>
    <t>9.31</t>
  </si>
  <si>
    <t>9.32</t>
  </si>
  <si>
    <t>9.33</t>
  </si>
  <si>
    <t>9.34</t>
  </si>
  <si>
    <t>9.35</t>
  </si>
  <si>
    <t>9.36</t>
  </si>
  <si>
    <t>9.37</t>
  </si>
  <si>
    <t>9.38</t>
  </si>
  <si>
    <t>9.39</t>
  </si>
  <si>
    <t>9.40</t>
  </si>
  <si>
    <t>9.41</t>
  </si>
  <si>
    <t>9.42</t>
  </si>
  <si>
    <t>9.43</t>
  </si>
  <si>
    <t>9.44</t>
  </si>
  <si>
    <t>9.45</t>
  </si>
  <si>
    <t>9.46</t>
  </si>
  <si>
    <t>9.47</t>
  </si>
  <si>
    <t>9.48</t>
  </si>
  <si>
    <t>9.49</t>
  </si>
  <si>
    <t>10.4</t>
  </si>
  <si>
    <t>10.5</t>
  </si>
  <si>
    <t>10.6</t>
  </si>
  <si>
    <t>10.7</t>
  </si>
  <si>
    <t>10.8</t>
  </si>
  <si>
    <t>10.9</t>
  </si>
  <si>
    <t>10.11</t>
  </si>
  <si>
    <t>10.12</t>
  </si>
  <si>
    <t>10.13</t>
  </si>
  <si>
    <t>10.14</t>
  </si>
  <si>
    <t>10.15</t>
  </si>
  <si>
    <t>10.16</t>
  </si>
  <si>
    <t>10.17</t>
  </si>
  <si>
    <t>10.18</t>
  </si>
  <si>
    <t>10.19</t>
  </si>
  <si>
    <t>10.20</t>
  </si>
  <si>
    <t>10.21</t>
  </si>
  <si>
    <t>10.22</t>
  </si>
  <si>
    <t>10.23</t>
  </si>
  <si>
    <t>10.24</t>
  </si>
  <si>
    <t>10.25</t>
  </si>
  <si>
    <t>10.26</t>
  </si>
  <si>
    <t>10.27</t>
  </si>
  <si>
    <t>10.28</t>
  </si>
  <si>
    <t>10.29</t>
  </si>
  <si>
    <t>10.30</t>
  </si>
  <si>
    <t>10.31</t>
  </si>
  <si>
    <t>10.32</t>
  </si>
  <si>
    <t>10.33</t>
  </si>
  <si>
    <t>10.34</t>
  </si>
  <si>
    <t>10.35</t>
  </si>
  <si>
    <t>10.36</t>
  </si>
  <si>
    <t>10.37</t>
  </si>
  <si>
    <t>10.38</t>
  </si>
  <si>
    <t>10.39</t>
  </si>
  <si>
    <t>10.40</t>
  </si>
  <si>
    <t>10.41</t>
  </si>
  <si>
    <t>10.42</t>
  </si>
  <si>
    <t>10.43</t>
  </si>
  <si>
    <t>10.44</t>
  </si>
  <si>
    <t>10.45</t>
  </si>
  <si>
    <t>10.46</t>
  </si>
  <si>
    <t>10.47</t>
  </si>
  <si>
    <t>10.48</t>
  </si>
  <si>
    <t>10.49</t>
  </si>
  <si>
    <t>10.10</t>
  </si>
  <si>
    <t>Technische Angaben</t>
  </si>
  <si>
    <t>Suchwörter</t>
  </si>
  <si>
    <t>Indikatorenwerte</t>
  </si>
  <si>
    <t>Mineralische Materialien, Bauprodukte, Bauteile</t>
  </si>
  <si>
    <t>8.27</t>
  </si>
  <si>
    <t>deklarierte Einheit</t>
  </si>
  <si>
    <t>Deklarierte Einheit</t>
  </si>
  <si>
    <t>Polyisobutylen-Dachbahn (Dicke 1,5 mm)</t>
  </si>
  <si>
    <t>Polyisobutylen-Dachbahn glasfaserverstärkt (Dicke 1,5 mm)</t>
  </si>
  <si>
    <t>Materialgruppe</t>
  </si>
  <si>
    <t>Bezeichner</t>
  </si>
  <si>
    <t>CODE</t>
  </si>
  <si>
    <t>Nutzung - 1 kWh Fernwärme/Nahwärme HW fossil</t>
  </si>
  <si>
    <t>Nutzung - 1 kWh Fernwärme/Nahwärme KWK erneuerbar</t>
  </si>
  <si>
    <t>Nutzung - 1 kWh Fernwärme/Nahwärme KWK-fossil</t>
  </si>
  <si>
    <t>Nutzung - 1 kWh Fernwärme/Nahwärme HW erneuerbar</t>
  </si>
  <si>
    <t>Gipskartonplatte (Lochplatte)</t>
  </si>
  <si>
    <t>Zinkblech</t>
  </si>
  <si>
    <t>Bewehrter Porenbeton - Decke</t>
  </si>
  <si>
    <t>Nutzung - 1 kWh nationaler Netzstrommix</t>
  </si>
  <si>
    <t>GWP B6</t>
  </si>
  <si>
    <t xml:space="preserve">Teil A: Tabelle 1.1. Rechenwerte für Bauprodukte </t>
  </si>
  <si>
    <t>Teil B: Tabelle 1.2. Rechenwerte für Prozesse und Dienstleistungen</t>
  </si>
  <si>
    <t>PENRT C3</t>
  </si>
  <si>
    <t>PENRT C4</t>
  </si>
  <si>
    <t>PENRT D1</t>
  </si>
  <si>
    <t>PENRT B6</t>
  </si>
  <si>
    <t>PENRT A1-A3</t>
  </si>
  <si>
    <t>Angabe exportierte Energie von PV-Anlagen (Verdrängungsstrommix für PV aus DIN 18599-1:2018-09, Tabelle A.1)</t>
  </si>
  <si>
    <t>GWP D2</t>
  </si>
  <si>
    <t>Stromwärmepumpe (Wasser-Wasser) 70 kW</t>
  </si>
  <si>
    <t>Stromwärmepumpe (Wasser-Wasser) 20 kW</t>
  </si>
  <si>
    <t>Stromwärmepumpe (Wasser-Wasser) 10 kW</t>
  </si>
  <si>
    <t>Stromwärmepumpe (Sole-Wasser, Erdsonde) 20 kW</t>
  </si>
  <si>
    <t>Stromwärmepumpe (Sole-Wasser, Erdkollektor) 20 kW</t>
  </si>
  <si>
    <t>Stromwärmepumpe (Sole-Wasser, Erdkollektor) 10 kW</t>
  </si>
  <si>
    <t>Stromwärmepumpe (Luft-Wasser) 7kW</t>
  </si>
  <si>
    <t>Stromwärmepumpe (Luft-Wasser) 14kW</t>
  </si>
  <si>
    <t>Stromwärmepumpe (Luft-Wasser) 10 kW</t>
  </si>
  <si>
    <t xml:space="preserve">Stromwärmepumpe (Luft-Wasser) </t>
  </si>
  <si>
    <t>Stromwärmepumpe (Sole-Wasser, Erdkollektor)</t>
  </si>
  <si>
    <t xml:space="preserve">Stromwärmepumpe (Sole-Wasser, Erdkollektor) </t>
  </si>
  <si>
    <t xml:space="preserve">Stromwärmepumpe (Sole-Wasser, Erdsonde) </t>
  </si>
  <si>
    <t xml:space="preserve">Stromwärmepumpe (Wasser-Wasser) </t>
  </si>
  <si>
    <t>Stromwärmepumpe (Wasser-Wasser)</t>
  </si>
  <si>
    <t>Rohre für Stromwärmepumpe (Sole-Wasser, Erdkollektor) 10 kW</t>
  </si>
  <si>
    <t>Rohre für Stromwärmepumpe (Sole-Wasser, Erdkollektor) 20 kW</t>
  </si>
  <si>
    <t>Rohre für Stromwärmepumpe (Sole-Wasser, Erdkollektor) 70 kW</t>
  </si>
  <si>
    <t>Rohre für Stromwärmepumpe (Sole-Wasser, Erdsonde) 20 kW</t>
  </si>
  <si>
    <t>Rohre für Stromwärmepumpe (Wasser-Wasser) 10 kW</t>
  </si>
  <si>
    <t>Rohre für Stromwärmepumpe (Wasser-Wasser) 20 kW</t>
  </si>
  <si>
    <t>Rohre für Stromwärmepumpe (Wasser-Wasser) 70 kW</t>
  </si>
  <si>
    <t>Parkettlack (Grundierung Holz, wasserverdünnt)</t>
  </si>
  <si>
    <t>Schaumglas 100 kg</t>
  </si>
  <si>
    <t>PU-Dämmplatten mit Aluminium-Deckschicht</t>
  </si>
  <si>
    <t>Korkplatten 1m² (Dicke 6 mm)</t>
  </si>
  <si>
    <t>Getuftete Teppichfliesen LC3, PA 6, Schwerbeschichtung auf Bitumenbasis</t>
  </si>
  <si>
    <t>10.50</t>
  </si>
  <si>
    <t>Flüssiggastank 2700 l/1,2 t (oberirdisch)</t>
  </si>
  <si>
    <t>Flüssiggastank 2700 l</t>
  </si>
  <si>
    <t>Gastank</t>
  </si>
  <si>
    <t>Speicher</t>
  </si>
  <si>
    <t>10.51</t>
  </si>
  <si>
    <t>Flüssiggastank 2700 l/1,2 t (unterirdisch)</t>
  </si>
  <si>
    <t xml:space="preserve">Flüssiggastank 2700 </t>
  </si>
  <si>
    <t>10.52</t>
  </si>
  <si>
    <t>Flüssiggastank 4850 l/2,1 t (unterirdisch)</t>
  </si>
  <si>
    <t>Flüssiggastank 4850 l</t>
  </si>
  <si>
    <t>10.53</t>
  </si>
  <si>
    <t>Flüssiggastank 4850 l/2,1t (oberirdisch)</t>
  </si>
  <si>
    <t>10.54</t>
  </si>
  <si>
    <t>Flüssiggastank 6400 l/2,9 t (oberirdisch)</t>
  </si>
  <si>
    <t>Flüssiggastank 6400 l/2,9 t (unterirdisch)</t>
  </si>
  <si>
    <t>10.55</t>
  </si>
  <si>
    <t>Flüssiggastank 6400 l</t>
  </si>
  <si>
    <t>10.56</t>
  </si>
  <si>
    <t>Öltank PE-HD (1000l)</t>
  </si>
  <si>
    <t>Öltank</t>
  </si>
  <si>
    <t>10.57</t>
  </si>
  <si>
    <t>Öltank PE-HD (1500)</t>
  </si>
  <si>
    <t>10.58</t>
  </si>
  <si>
    <t>Öltank PE-HD (750l)</t>
  </si>
  <si>
    <t>10.59</t>
  </si>
  <si>
    <t>Öltank Polyamid (1000l)</t>
  </si>
  <si>
    <t>10.60</t>
  </si>
  <si>
    <t>Öltank Polyamid (1500l)</t>
  </si>
  <si>
    <t>10.61</t>
  </si>
  <si>
    <t>Öltank Polyamid (750l)</t>
  </si>
  <si>
    <t>10.62</t>
  </si>
  <si>
    <t>Öltank Stahl/PE-HD (Doppelwandtank, 1000l)</t>
  </si>
  <si>
    <t>10.63</t>
  </si>
  <si>
    <t>Öltank Stahl/PE-HD (Doppelwandtank, 750l)</t>
  </si>
  <si>
    <t>10.64</t>
  </si>
  <si>
    <t>Pufferspeicher (Edelstahl)</t>
  </si>
  <si>
    <t xml:space="preserve">Speicher </t>
  </si>
  <si>
    <t>10.65</t>
  </si>
  <si>
    <t>Pufferspeicher (Stahl)</t>
  </si>
  <si>
    <t>10.66</t>
  </si>
  <si>
    <t>Schornstein Edelstahl (Einwandig)</t>
  </si>
  <si>
    <t xml:space="preserve">Schornstein Edelstahl </t>
  </si>
  <si>
    <t>Schornstein</t>
  </si>
  <si>
    <t>10.67</t>
  </si>
  <si>
    <t>Schornstein gemauert (Einzügig)</t>
  </si>
  <si>
    <t xml:space="preserve">Schornstein gemauert </t>
  </si>
  <si>
    <t>10.68</t>
  </si>
  <si>
    <t>Schornstein gemauert (Zweizügig)</t>
  </si>
  <si>
    <t>10.69</t>
  </si>
  <si>
    <t>Schornstein Polypropylen (PP)</t>
  </si>
  <si>
    <t xml:space="preserve">Schornstein Polypropylen </t>
  </si>
  <si>
    <t>Stromwärmepumpe (Sole-Wasser, Erdsonde) 10 kW</t>
  </si>
  <si>
    <t>Rohre für Stromwärmepumpe (Sole-Wasser, Erdsonde) 10 kW</t>
  </si>
  <si>
    <t>Rohre für Stromwärmepumpe (Sole-Wasser, Erdsonde) 70 kW</t>
  </si>
  <si>
    <t>Stromwärmepumpe (Sole-Wasser, Erdsonde) 70 kW</t>
  </si>
  <si>
    <t>Stromwärmepumpe (Sole-Wasser, Erdkollektor) 70 kW</t>
  </si>
  <si>
    <t>10.70</t>
  </si>
  <si>
    <t>10.71</t>
  </si>
  <si>
    <t>10.72</t>
  </si>
  <si>
    <t>10.73</t>
  </si>
  <si>
    <t>10.74</t>
  </si>
  <si>
    <t>B</t>
  </si>
  <si>
    <t>b 1</t>
  </si>
  <si>
    <t>b 2</t>
  </si>
  <si>
    <t>b 3</t>
  </si>
  <si>
    <t>b 4</t>
  </si>
  <si>
    <t>b 5</t>
  </si>
  <si>
    <t>b 6</t>
  </si>
  <si>
    <t>b 7</t>
  </si>
  <si>
    <t>b 8</t>
  </si>
  <si>
    <t>b 9</t>
  </si>
  <si>
    <t>b 10</t>
  </si>
  <si>
    <t>b 11</t>
  </si>
  <si>
    <t>Änderung</t>
  </si>
  <si>
    <t xml:space="preserve">Datum </t>
  </si>
  <si>
    <t>Werte für Modul C3 und D wurden angepasst.</t>
  </si>
  <si>
    <t>Werte für Modul C4 wurde angepasst.</t>
  </si>
  <si>
    <t>Fehler bei Datensatz. Alle Werte wurden angepasst</t>
  </si>
  <si>
    <t>Rohdichte ergänzt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</si>
</sst>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42">
    <xf numFmtId="0" fontId="0" fillId="0" borderId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3" fillId="9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4" fontId="0" fillId="0" borderId="0" xfId="0" applyNumberFormat="1"/>
    <xf numFmtId="0" fontId="0" fillId="2" borderId="0" xfId="0" applyFill="1" applyAlignment="1">
      <alignment wrapText="1"/>
    </xf>
    <xf numFmtId="0" fontId="2" fillId="2" borderId="0" xfId="0" applyFont="1" applyFill="1" applyAlignment="1">
      <alignment wrapText="1"/>
    </xf>
    <xf numFmtId="0" fontId="1" fillId="2" borderId="0" xfId="0" applyFont="1" applyFill="1"/>
    <xf numFmtId="0" fontId="2" fillId="2" borderId="0" xfId="0" applyFont="1" applyFill="1"/>
    <xf numFmtId="0" fontId="0" fillId="2" borderId="0" xfId="0" applyFill="1" applyAlignment="1">
      <alignment horizontal="right"/>
    </xf>
    <xf numFmtId="0" fontId="1" fillId="2" borderId="0" xfId="0" applyFont="1" applyFill="1" applyAlignment="1">
      <alignment horizontal="right"/>
    </xf>
    <xf numFmtId="0" fontId="2" fillId="2" borderId="0" xfId="0" applyFont="1" applyFill="1" applyAlignment="1">
      <alignment horizontal="right" wrapText="1"/>
    </xf>
    <xf numFmtId="0" fontId="1" fillId="0" borderId="0" xfId="0" applyFont="1" applyAlignment="1">
      <alignment wrapText="1"/>
    </xf>
    <xf numFmtId="49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2" fillId="0" borderId="0" xfId="0" applyFont="1" applyAlignment="1">
      <alignment horizontal="right" wrapText="1"/>
    </xf>
    <xf numFmtId="0" fontId="20" fillId="0" borderId="0" xfId="0" applyFont="1"/>
    <xf numFmtId="0" fontId="2" fillId="2" borderId="0" xfId="0" applyFont="1" applyFill="1" applyAlignment="1">
      <alignment horizontal="right"/>
    </xf>
    <xf numFmtId="0" fontId="1" fillId="2" borderId="0" xfId="0" applyFont="1" applyFill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wrapText="1"/>
    </xf>
    <xf numFmtId="0" fontId="2" fillId="0" borderId="0" xfId="0" applyFont="1"/>
    <xf numFmtId="0" fontId="0" fillId="0" borderId="0" xfId="0" applyAlignment="1">
      <alignment horizontal="right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right"/>
    </xf>
    <xf numFmtId="0" fontId="0" fillId="0" borderId="10" xfId="0" applyBorder="1"/>
    <xf numFmtId="49" fontId="0" fillId="2" borderId="0" xfId="0" applyNumberFormat="1" applyFill="1" applyAlignment="1">
      <alignment horizontal="right"/>
    </xf>
    <xf numFmtId="0" fontId="0" fillId="0" borderId="11" xfId="0" applyBorder="1"/>
    <xf numFmtId="0" fontId="0" fillId="0" borderId="11" xfId="0" applyBorder="1" applyAlignment="1">
      <alignment wrapText="1"/>
    </xf>
    <xf numFmtId="0" fontId="0" fillId="0" borderId="11" xfId="0" applyBorder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right"/>
    </xf>
    <xf numFmtId="14" fontId="0" fillId="0" borderId="0" xfId="0" applyNumberFormat="1"/>
    <xf numFmtId="0" fontId="2" fillId="0" borderId="12" xfId="0" applyFont="1" applyBorder="1" applyAlignment="1">
      <alignment horizontal="center" wrapText="1"/>
    </xf>
    <xf numFmtId="49" fontId="0" fillId="0" borderId="0" xfId="0" applyNumberFormat="1" applyAlignment="1">
      <alignment horizontal="center"/>
    </xf>
    <xf numFmtId="0" fontId="22" fillId="0" borderId="0" xfId="0" applyFont="1"/>
  </cellXfs>
  <cellStyles count="42">
    <cellStyle name="20 % - Akzent1" xfId="18" builtinId="30" customBuiltin="1"/>
    <cellStyle name="20 % - Akzent2" xfId="22" builtinId="34" customBuiltin="1"/>
    <cellStyle name="20 % - Akzent3" xfId="26" builtinId="38" customBuiltin="1"/>
    <cellStyle name="20 % - Akzent4" xfId="30" builtinId="42" customBuiltin="1"/>
    <cellStyle name="20 % - Akzent5" xfId="34" builtinId="46" customBuiltin="1"/>
    <cellStyle name="20 % - Akzent6" xfId="38" builtinId="50" customBuiltin="1"/>
    <cellStyle name="40 % - Akzent1" xfId="19" builtinId="31" customBuiltin="1"/>
    <cellStyle name="40 % - Akzent2" xfId="23" builtinId="35" customBuiltin="1"/>
    <cellStyle name="40 % - Akzent3" xfId="27" builtinId="39" customBuiltin="1"/>
    <cellStyle name="40 % - Akzent4" xfId="31" builtinId="43" customBuiltin="1"/>
    <cellStyle name="40 % - Akzent5" xfId="35" builtinId="47" customBuiltin="1"/>
    <cellStyle name="40 % - Akzent6" xfId="39" builtinId="51" customBuiltin="1"/>
    <cellStyle name="60 % - Akzent1" xfId="20" builtinId="32" customBuiltin="1"/>
    <cellStyle name="60 % - Akzent2" xfId="24" builtinId="36" customBuiltin="1"/>
    <cellStyle name="60 % - Akzent3" xfId="28" builtinId="40" customBuiltin="1"/>
    <cellStyle name="60 % - Akzent4" xfId="32" builtinId="44" customBuiltin="1"/>
    <cellStyle name="60 % - Akzent5" xfId="36" builtinId="48" customBuiltin="1"/>
    <cellStyle name="60 % - Akzent6" xfId="40" builtinId="52" customBuiltin="1"/>
    <cellStyle name="Akzent1" xfId="17" builtinId="29" customBuiltin="1"/>
    <cellStyle name="Akzent2" xfId="21" builtinId="33" customBuiltin="1"/>
    <cellStyle name="Akzent3" xfId="25" builtinId="37" customBuiltin="1"/>
    <cellStyle name="Akzent4" xfId="29" builtinId="41" customBuiltin="1"/>
    <cellStyle name="Akzent5" xfId="33" builtinId="45" customBuiltin="1"/>
    <cellStyle name="Akzent6" xfId="37" builtinId="49" customBuiltin="1"/>
    <cellStyle name="Ausgabe" xfId="9" builtinId="21" customBuiltin="1"/>
    <cellStyle name="Berechnung" xfId="10" builtinId="22" customBuiltin="1"/>
    <cellStyle name="Eingabe" xfId="8" builtinId="20" customBuiltin="1"/>
    <cellStyle name="Ergebnis" xfId="16" builtinId="25" customBuiltin="1"/>
    <cellStyle name="Erklärender Text" xfId="15" builtinId="53" customBuiltin="1"/>
    <cellStyle name="Gut" xfId="5" builtinId="26" customBuiltin="1"/>
    <cellStyle name="Neutral" xfId="7" builtinId="28" customBuiltin="1"/>
    <cellStyle name="Notiz" xfId="14" builtinId="10" customBuiltin="1"/>
    <cellStyle name="Schlecht" xfId="6" builtinId="27" customBuiltin="1"/>
    <cellStyle name="Standard" xfId="0" builtinId="0"/>
    <cellStyle name="Überschrift 1" xfId="1" builtinId="16" customBuiltin="1"/>
    <cellStyle name="Überschrift 2" xfId="2" builtinId="17" customBuiltin="1"/>
    <cellStyle name="Überschrift 3" xfId="3" builtinId="18" customBuiltin="1"/>
    <cellStyle name="Überschrift 4" xfId="4" builtinId="19" customBuiltin="1"/>
    <cellStyle name="Überschrift 5" xfId="41"/>
    <cellStyle name="Verknüpfte Zelle" xfId="11" builtinId="24" customBuiltin="1"/>
    <cellStyle name="Warnender Text" xfId="13" builtinId="11" customBuiltin="1"/>
    <cellStyle name="Zelle überprüfen" xfId="12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1"/>
  <sheetViews>
    <sheetView zoomScale="86" zoomScaleNormal="86" workbookViewId="0">
      <selection activeCell="P422" sqref="P422"/>
    </sheetView>
  </sheetViews>
  <sheetFormatPr baseColWidth="10" defaultRowHeight="15" x14ac:dyDescent="0.25"/>
  <cols>
    <col min="1" max="1" width="7" style="21" customWidth="1"/>
    <col min="2" max="2" width="57.7109375" customWidth="1"/>
    <col min="3" max="3" width="1.28515625" customWidth="1"/>
    <col min="4" max="5" width="8.7109375" customWidth="1"/>
    <col min="9" max="9" width="13.28515625" customWidth="1"/>
    <col min="10" max="10" width="1.7109375" customWidth="1"/>
    <col min="11" max="11" width="14.28515625" customWidth="1"/>
    <col min="12" max="12" width="10.5703125" customWidth="1"/>
    <col min="13" max="13" width="10.28515625" customWidth="1"/>
    <col min="14" max="14" width="10.5703125" customWidth="1"/>
    <col min="15" max="15" width="12.42578125" customWidth="1"/>
    <col min="16" max="16" width="10.28515625" customWidth="1"/>
    <col min="17" max="18" width="9.7109375" customWidth="1"/>
    <col min="19" max="19" width="1.5703125" customWidth="1"/>
    <col min="20" max="20" width="33.7109375" customWidth="1"/>
    <col min="21" max="21" width="20.5703125" customWidth="1"/>
    <col min="22" max="22" width="17.7109375" customWidth="1"/>
    <col min="23" max="23" width="1.5703125" customWidth="1"/>
  </cols>
  <sheetData>
    <row r="1" spans="1:23" ht="18.75" x14ac:dyDescent="0.3">
      <c r="B1" s="15" t="s">
        <v>1132</v>
      </c>
    </row>
    <row r="2" spans="1:23" ht="15.75" x14ac:dyDescent="0.25">
      <c r="A2" s="14" t="s">
        <v>1122</v>
      </c>
      <c r="B2" s="19" t="s">
        <v>763</v>
      </c>
      <c r="C2" s="7"/>
      <c r="D2" s="20" t="s">
        <v>1111</v>
      </c>
      <c r="E2" s="20"/>
      <c r="F2" s="20"/>
      <c r="G2" s="20"/>
      <c r="H2" s="20"/>
      <c r="I2" s="20"/>
      <c r="J2" s="7"/>
      <c r="K2" s="20" t="s">
        <v>1113</v>
      </c>
      <c r="L2" s="20"/>
      <c r="M2" s="20"/>
      <c r="N2" s="20"/>
      <c r="O2" s="20"/>
      <c r="P2" s="20"/>
      <c r="Q2" s="20"/>
      <c r="R2" s="20"/>
      <c r="S2" s="7"/>
      <c r="T2" s="20" t="s">
        <v>1112</v>
      </c>
      <c r="U2" s="20"/>
      <c r="V2" s="20"/>
      <c r="W2" s="2"/>
    </row>
    <row r="3" spans="1:23" s="1" customFormat="1" ht="63.75" customHeight="1" x14ac:dyDescent="0.25">
      <c r="A3" s="18"/>
      <c r="B3" s="11"/>
      <c r="C3" s="17"/>
      <c r="D3" s="11" t="s">
        <v>1117</v>
      </c>
      <c r="E3" s="11" t="s">
        <v>0</v>
      </c>
      <c r="F3" s="11"/>
      <c r="G3" s="11"/>
      <c r="H3" s="11"/>
      <c r="I3" s="11" t="s">
        <v>241</v>
      </c>
      <c r="J3" s="17"/>
      <c r="K3" s="11" t="s">
        <v>1138</v>
      </c>
      <c r="L3" s="11" t="s">
        <v>1134</v>
      </c>
      <c r="M3" s="11" t="s">
        <v>1135</v>
      </c>
      <c r="N3" s="11" t="s">
        <v>1136</v>
      </c>
      <c r="O3" s="11" t="s">
        <v>1</v>
      </c>
      <c r="P3" s="11" t="s">
        <v>2</v>
      </c>
      <c r="Q3" s="11" t="s">
        <v>3</v>
      </c>
      <c r="R3" s="11" t="s">
        <v>4</v>
      </c>
      <c r="S3" s="17"/>
      <c r="T3" s="11" t="s">
        <v>717</v>
      </c>
      <c r="U3" s="11" t="s">
        <v>718</v>
      </c>
      <c r="V3" s="11" t="s">
        <v>719</v>
      </c>
      <c r="W3" s="4"/>
    </row>
    <row r="4" spans="1:23" s="1" customFormat="1" ht="45" x14ac:dyDescent="0.25">
      <c r="A4" s="13"/>
      <c r="C4" s="4"/>
      <c r="E4" s="1" t="s">
        <v>5</v>
      </c>
      <c r="F4" s="1" t="s">
        <v>811</v>
      </c>
      <c r="G4" s="1" t="s">
        <v>812</v>
      </c>
      <c r="H4" s="1" t="s">
        <v>813</v>
      </c>
      <c r="I4" s="1" t="s">
        <v>766</v>
      </c>
      <c r="J4" s="4"/>
      <c r="K4" s="1" t="s">
        <v>242</v>
      </c>
      <c r="L4" s="1" t="s">
        <v>242</v>
      </c>
      <c r="M4" s="1" t="s">
        <v>242</v>
      </c>
      <c r="N4" s="1" t="s">
        <v>242</v>
      </c>
      <c r="O4" s="1" t="s">
        <v>243</v>
      </c>
      <c r="P4" s="1" t="s">
        <v>243</v>
      </c>
      <c r="Q4" s="1" t="s">
        <v>243</v>
      </c>
      <c r="R4" s="1" t="s">
        <v>243</v>
      </c>
      <c r="S4" s="4"/>
      <c r="T4" s="1" t="s">
        <v>1121</v>
      </c>
      <c r="U4" s="1" t="s">
        <v>1120</v>
      </c>
      <c r="V4" s="1" t="s">
        <v>765</v>
      </c>
      <c r="W4" s="4"/>
    </row>
    <row r="5" spans="1:23" s="1" customFormat="1" ht="15.75" x14ac:dyDescent="0.25">
      <c r="A5" s="10">
        <v>1</v>
      </c>
      <c r="B5" s="5" t="s">
        <v>1114</v>
      </c>
      <c r="C5" s="5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3" x14ac:dyDescent="0.25">
      <c r="A6" s="12" t="s">
        <v>692</v>
      </c>
      <c r="B6" t="s">
        <v>7</v>
      </c>
      <c r="C6" s="2"/>
      <c r="D6" t="s">
        <v>5</v>
      </c>
      <c r="E6" s="26">
        <v>1</v>
      </c>
      <c r="F6" s="23">
        <v>1850</v>
      </c>
      <c r="G6" s="24"/>
      <c r="H6" s="24"/>
      <c r="I6">
        <v>1</v>
      </c>
      <c r="J6" s="2"/>
      <c r="K6">
        <v>3.8119569999999998E-2</v>
      </c>
      <c r="L6">
        <v>0.111681</v>
      </c>
      <c r="M6">
        <v>0</v>
      </c>
      <c r="N6">
        <v>-2.7408999999999999E-2</v>
      </c>
      <c r="O6">
        <v>2.8539799999999999E-3</v>
      </c>
      <c r="P6">
        <v>6.7260000000000002E-3</v>
      </c>
      <c r="Q6">
        <v>0</v>
      </c>
      <c r="R6">
        <v>-2.0539999999999998E-3</v>
      </c>
      <c r="S6" s="2"/>
      <c r="T6" t="s">
        <v>7</v>
      </c>
      <c r="U6" t="s">
        <v>251</v>
      </c>
      <c r="V6" t="s">
        <v>252</v>
      </c>
      <c r="W6" s="2"/>
    </row>
    <row r="7" spans="1:23" x14ac:dyDescent="0.25">
      <c r="A7" s="12" t="s">
        <v>693</v>
      </c>
      <c r="B7" t="s">
        <v>8</v>
      </c>
      <c r="C7" s="2"/>
      <c r="D7" t="s">
        <v>5</v>
      </c>
      <c r="E7" s="26">
        <v>1</v>
      </c>
      <c r="F7" s="23">
        <v>1850</v>
      </c>
      <c r="G7" s="24"/>
      <c r="H7" s="24"/>
      <c r="I7">
        <v>1</v>
      </c>
      <c r="J7" s="2"/>
      <c r="K7">
        <v>0.54252314999999995</v>
      </c>
      <c r="L7">
        <v>0.121834</v>
      </c>
      <c r="M7">
        <v>0</v>
      </c>
      <c r="N7">
        <v>-2.7408999999999999E-2</v>
      </c>
      <c r="O7">
        <v>3.3259469999999999E-2</v>
      </c>
      <c r="P7">
        <v>7.3369999999999998E-3</v>
      </c>
      <c r="Q7">
        <v>0</v>
      </c>
      <c r="R7">
        <v>-2.0539999999999998E-3</v>
      </c>
      <c r="S7" s="2"/>
      <c r="T7" t="s">
        <v>8</v>
      </c>
      <c r="U7" t="s">
        <v>253</v>
      </c>
      <c r="V7" t="s">
        <v>254</v>
      </c>
      <c r="W7" s="2"/>
    </row>
    <row r="8" spans="1:23" x14ac:dyDescent="0.25">
      <c r="A8" s="12" t="s">
        <v>694</v>
      </c>
      <c r="B8" t="s">
        <v>9</v>
      </c>
      <c r="C8" s="2"/>
      <c r="D8" t="s">
        <v>5</v>
      </c>
      <c r="E8" s="26">
        <v>1</v>
      </c>
      <c r="F8" s="23">
        <v>1350</v>
      </c>
      <c r="G8" s="24"/>
      <c r="H8" s="24"/>
      <c r="I8">
        <v>1</v>
      </c>
      <c r="J8" s="2"/>
      <c r="K8">
        <v>3.8119569999999998E-2</v>
      </c>
      <c r="L8">
        <v>0.111681</v>
      </c>
      <c r="M8">
        <v>0</v>
      </c>
      <c r="N8">
        <v>-2.7408999999999999E-2</v>
      </c>
      <c r="O8">
        <v>2.8539799999999999E-3</v>
      </c>
      <c r="P8">
        <v>6.7260000000000002E-3</v>
      </c>
      <c r="Q8">
        <v>0</v>
      </c>
      <c r="R8">
        <v>-2.0539999999999998E-3</v>
      </c>
      <c r="S8" s="2"/>
      <c r="T8" t="s">
        <v>9</v>
      </c>
      <c r="U8" t="s">
        <v>255</v>
      </c>
      <c r="V8" t="s">
        <v>252</v>
      </c>
      <c r="W8" s="2"/>
    </row>
    <row r="9" spans="1:23" x14ac:dyDescent="0.25">
      <c r="A9" s="12" t="s">
        <v>695</v>
      </c>
      <c r="B9" t="s">
        <v>10</v>
      </c>
      <c r="C9" s="2"/>
      <c r="D9" t="s">
        <v>5</v>
      </c>
      <c r="E9" s="26">
        <v>1</v>
      </c>
      <c r="F9" s="23">
        <v>1350</v>
      </c>
      <c r="G9" s="24"/>
      <c r="H9" s="24"/>
      <c r="I9">
        <v>1</v>
      </c>
      <c r="J9" s="2"/>
      <c r="K9">
        <v>0.54252314999999995</v>
      </c>
      <c r="L9">
        <v>0.121834</v>
      </c>
      <c r="M9">
        <v>0</v>
      </c>
      <c r="N9">
        <v>-2.7408999999999999E-2</v>
      </c>
      <c r="O9">
        <v>3.3259469999999999E-2</v>
      </c>
      <c r="P9">
        <v>7.3369999999999998E-3</v>
      </c>
      <c r="Q9">
        <v>0</v>
      </c>
      <c r="R9">
        <v>-2.0539999999999998E-3</v>
      </c>
      <c r="S9" s="2"/>
      <c r="T9" t="s">
        <v>10</v>
      </c>
      <c r="U9" t="s">
        <v>256</v>
      </c>
      <c r="V9" t="s">
        <v>254</v>
      </c>
      <c r="W9" s="2"/>
    </row>
    <row r="10" spans="1:23" x14ac:dyDescent="0.25">
      <c r="A10" s="12" t="s">
        <v>729</v>
      </c>
      <c r="B10" t="s">
        <v>11</v>
      </c>
      <c r="C10" s="2"/>
      <c r="D10" t="s">
        <v>5</v>
      </c>
      <c r="E10" s="26">
        <v>1</v>
      </c>
      <c r="F10" s="23">
        <v>1320</v>
      </c>
      <c r="G10" s="24"/>
      <c r="H10" s="24"/>
      <c r="I10">
        <v>1</v>
      </c>
      <c r="J10" s="2"/>
      <c r="K10">
        <v>0.18885964999999999</v>
      </c>
      <c r="L10">
        <v>0.111681</v>
      </c>
      <c r="M10">
        <v>0</v>
      </c>
      <c r="N10">
        <v>-2.7408999999999999E-2</v>
      </c>
      <c r="O10">
        <v>1.469496E-2</v>
      </c>
      <c r="P10">
        <v>6.7260000000000002E-3</v>
      </c>
      <c r="Q10">
        <v>0</v>
      </c>
      <c r="R10">
        <v>-2.0539999999999998E-3</v>
      </c>
      <c r="S10" s="2"/>
      <c r="T10" t="s">
        <v>11</v>
      </c>
      <c r="U10" t="s">
        <v>257</v>
      </c>
      <c r="V10" t="s">
        <v>252</v>
      </c>
      <c r="W10" s="2"/>
    </row>
    <row r="11" spans="1:23" x14ac:dyDescent="0.25">
      <c r="A11" s="12" t="s">
        <v>730</v>
      </c>
      <c r="B11" t="s">
        <v>12</v>
      </c>
      <c r="C11" s="2"/>
      <c r="D11" t="s">
        <v>5</v>
      </c>
      <c r="E11" s="26">
        <v>1</v>
      </c>
      <c r="F11" s="23">
        <v>1350</v>
      </c>
      <c r="G11" s="24"/>
      <c r="H11" s="24"/>
      <c r="I11">
        <v>1</v>
      </c>
      <c r="J11" s="2"/>
      <c r="K11">
        <v>0.51429230999999997</v>
      </c>
      <c r="L11">
        <v>0.111681</v>
      </c>
      <c r="M11">
        <v>0</v>
      </c>
      <c r="N11">
        <v>-2.7408999999999999E-2</v>
      </c>
      <c r="O11">
        <v>3.427347E-2</v>
      </c>
      <c r="P11">
        <v>6.7260000000000002E-3</v>
      </c>
      <c r="Q11">
        <v>0</v>
      </c>
      <c r="R11">
        <v>-2.0539999999999998E-3</v>
      </c>
      <c r="S11" s="2"/>
      <c r="T11" t="s">
        <v>259</v>
      </c>
      <c r="U11" t="s">
        <v>258</v>
      </c>
      <c r="V11" t="s">
        <v>254</v>
      </c>
      <c r="W11" s="2"/>
    </row>
    <row r="12" spans="1:23" x14ac:dyDescent="0.25">
      <c r="A12" s="12" t="s">
        <v>731</v>
      </c>
      <c r="B12" t="s">
        <v>13</v>
      </c>
      <c r="C12" s="2"/>
      <c r="D12" t="s">
        <v>5</v>
      </c>
      <c r="E12" s="26">
        <v>1</v>
      </c>
      <c r="F12" s="23">
        <v>1400</v>
      </c>
      <c r="G12" s="24"/>
      <c r="H12" s="24"/>
      <c r="I12">
        <v>1</v>
      </c>
      <c r="J12" s="2"/>
      <c r="K12">
        <v>0.18885964999999999</v>
      </c>
      <c r="L12">
        <v>0.111681</v>
      </c>
      <c r="M12">
        <v>0</v>
      </c>
      <c r="N12">
        <v>-2.7408999999999999E-2</v>
      </c>
      <c r="O12">
        <v>1.469496E-2</v>
      </c>
      <c r="P12">
        <v>6.7260000000000002E-3</v>
      </c>
      <c r="Q12">
        <v>0</v>
      </c>
      <c r="R12">
        <v>-2.0539999999999998E-3</v>
      </c>
      <c r="S12" s="2"/>
      <c r="T12" t="s">
        <v>13</v>
      </c>
      <c r="U12" t="s">
        <v>260</v>
      </c>
      <c r="V12" t="s">
        <v>252</v>
      </c>
      <c r="W12" s="2"/>
    </row>
    <row r="13" spans="1:23" x14ac:dyDescent="0.25">
      <c r="A13" s="12" t="s">
        <v>732</v>
      </c>
      <c r="B13" t="s">
        <v>14</v>
      </c>
      <c r="C13" s="2"/>
      <c r="D13" t="s">
        <v>5</v>
      </c>
      <c r="E13" s="26">
        <v>1</v>
      </c>
      <c r="F13" s="23">
        <v>1400</v>
      </c>
      <c r="G13" s="24"/>
      <c r="H13" s="24"/>
      <c r="I13">
        <v>1</v>
      </c>
      <c r="J13" s="2"/>
      <c r="K13">
        <v>0.51429230999999997</v>
      </c>
      <c r="L13">
        <v>0.111681</v>
      </c>
      <c r="M13">
        <v>0</v>
      </c>
      <c r="N13">
        <v>-2.7408999999999999E-2</v>
      </c>
      <c r="O13">
        <v>3.427347E-2</v>
      </c>
      <c r="P13">
        <v>6.7260000000000002E-3</v>
      </c>
      <c r="Q13">
        <v>0</v>
      </c>
      <c r="R13">
        <v>-2.0539999999999998E-3</v>
      </c>
      <c r="S13" s="2"/>
      <c r="T13" t="s">
        <v>14</v>
      </c>
      <c r="U13" t="s">
        <v>261</v>
      </c>
      <c r="V13" t="s">
        <v>254</v>
      </c>
      <c r="W13" s="2"/>
    </row>
    <row r="14" spans="1:23" x14ac:dyDescent="0.25">
      <c r="A14" s="12" t="s">
        <v>733</v>
      </c>
      <c r="B14" t="s">
        <v>15</v>
      </c>
      <c r="C14" s="2"/>
      <c r="D14" t="s">
        <v>5</v>
      </c>
      <c r="E14" s="26">
        <v>1</v>
      </c>
      <c r="F14" s="23">
        <v>1500</v>
      </c>
      <c r="G14" s="24"/>
      <c r="H14" s="24"/>
      <c r="I14">
        <v>1</v>
      </c>
      <c r="J14" s="2"/>
      <c r="K14">
        <v>0.18885964999999999</v>
      </c>
      <c r="L14">
        <v>0.111681</v>
      </c>
      <c r="M14">
        <v>0</v>
      </c>
      <c r="N14">
        <v>-2.7408999999999999E-2</v>
      </c>
      <c r="O14">
        <v>1.469496E-2</v>
      </c>
      <c r="P14">
        <v>6.7260000000000002E-3</v>
      </c>
      <c r="Q14">
        <v>0</v>
      </c>
      <c r="R14">
        <v>-2.0539999999999998E-3</v>
      </c>
      <c r="S14" s="2"/>
      <c r="T14" t="s">
        <v>15</v>
      </c>
      <c r="U14" t="s">
        <v>262</v>
      </c>
      <c r="V14" t="s">
        <v>252</v>
      </c>
      <c r="W14" s="2"/>
    </row>
    <row r="15" spans="1:23" x14ac:dyDescent="0.25">
      <c r="A15" s="12" t="s">
        <v>734</v>
      </c>
      <c r="B15" t="s">
        <v>16</v>
      </c>
      <c r="C15" s="2"/>
      <c r="D15" t="s">
        <v>5</v>
      </c>
      <c r="E15" s="26">
        <v>1</v>
      </c>
      <c r="F15" s="23">
        <v>1300</v>
      </c>
      <c r="G15" s="24"/>
      <c r="H15" s="24"/>
      <c r="I15">
        <v>1</v>
      </c>
      <c r="J15" s="2"/>
      <c r="K15">
        <v>0.51429230999999997</v>
      </c>
      <c r="L15">
        <v>0.111681</v>
      </c>
      <c r="M15">
        <v>0</v>
      </c>
      <c r="N15">
        <v>-2.7408999999999999E-2</v>
      </c>
      <c r="O15">
        <v>3.427347E-2</v>
      </c>
      <c r="P15">
        <v>6.7260000000000002E-3</v>
      </c>
      <c r="Q15">
        <v>0</v>
      </c>
      <c r="R15">
        <v>-2.0539999999999998E-3</v>
      </c>
      <c r="S15" s="2"/>
      <c r="T15" t="s">
        <v>16</v>
      </c>
      <c r="U15" t="s">
        <v>263</v>
      </c>
      <c r="V15" t="s">
        <v>254</v>
      </c>
      <c r="W15" s="2"/>
    </row>
    <row r="16" spans="1:23" x14ac:dyDescent="0.25">
      <c r="A16" s="12" t="s">
        <v>735</v>
      </c>
      <c r="B16" t="s">
        <v>6</v>
      </c>
      <c r="C16" s="2"/>
      <c r="D16" t="s">
        <v>5</v>
      </c>
      <c r="E16" s="26">
        <v>1</v>
      </c>
      <c r="F16" s="23">
        <v>1850</v>
      </c>
      <c r="G16" s="24"/>
      <c r="H16" s="24"/>
      <c r="I16">
        <v>1</v>
      </c>
      <c r="J16" s="2"/>
      <c r="K16">
        <v>1.3002405100000001</v>
      </c>
      <c r="L16">
        <v>6.5271999999999997E-2</v>
      </c>
      <c r="M16">
        <v>0</v>
      </c>
      <c r="N16">
        <v>-2.0163E-2</v>
      </c>
      <c r="O16">
        <v>0.34905678000000001</v>
      </c>
      <c r="P16">
        <v>3.3779999999999999E-3</v>
      </c>
      <c r="Q16">
        <v>0</v>
      </c>
      <c r="R16">
        <v>-1.469E-3</v>
      </c>
      <c r="S16" s="2"/>
      <c r="T16" t="s">
        <v>6</v>
      </c>
      <c r="U16" t="s">
        <v>249</v>
      </c>
      <c r="V16" t="s">
        <v>250</v>
      </c>
      <c r="W16" s="2"/>
    </row>
    <row r="17" spans="1:23" x14ac:dyDescent="0.25">
      <c r="A17" s="12" t="s">
        <v>736</v>
      </c>
      <c r="B17" t="s">
        <v>48</v>
      </c>
      <c r="C17" s="2"/>
      <c r="D17" t="s">
        <v>84</v>
      </c>
      <c r="E17" s="26">
        <v>1200</v>
      </c>
      <c r="F17" s="23">
        <v>1200</v>
      </c>
      <c r="G17" s="24"/>
      <c r="H17" s="24"/>
      <c r="I17">
        <v>1200</v>
      </c>
      <c r="J17" s="2"/>
      <c r="K17">
        <v>1546.13835771</v>
      </c>
      <c r="L17">
        <v>78.326977999999997</v>
      </c>
      <c r="M17">
        <v>0</v>
      </c>
      <c r="N17">
        <v>-24.195198000000001</v>
      </c>
      <c r="O17">
        <v>93.640533110000007</v>
      </c>
      <c r="P17">
        <v>4.0536969999999997</v>
      </c>
      <c r="Q17">
        <v>0</v>
      </c>
      <c r="R17">
        <v>-1.7625630000000001</v>
      </c>
      <c r="S17" s="2"/>
      <c r="T17" t="s">
        <v>48</v>
      </c>
      <c r="U17" t="s">
        <v>249</v>
      </c>
      <c r="V17" t="s">
        <v>272</v>
      </c>
      <c r="W17" s="2"/>
    </row>
    <row r="18" spans="1:23" x14ac:dyDescent="0.25">
      <c r="A18" s="12" t="s">
        <v>737</v>
      </c>
      <c r="B18" t="s">
        <v>49</v>
      </c>
      <c r="C18" s="2"/>
      <c r="D18" t="s">
        <v>84</v>
      </c>
      <c r="E18" s="26">
        <v>2000</v>
      </c>
      <c r="F18" s="23">
        <v>2000</v>
      </c>
      <c r="G18" s="24"/>
      <c r="H18" s="24"/>
      <c r="I18">
        <v>2000</v>
      </c>
      <c r="J18" s="2"/>
      <c r="K18">
        <v>123.85596692</v>
      </c>
      <c r="L18">
        <v>130.54496399999999</v>
      </c>
      <c r="M18">
        <v>0</v>
      </c>
      <c r="N18">
        <v>-40.325330000000001</v>
      </c>
      <c r="O18">
        <v>9.3493121899999991</v>
      </c>
      <c r="P18">
        <v>6.7561619999999998</v>
      </c>
      <c r="Q18">
        <v>0</v>
      </c>
      <c r="R18">
        <v>-2.9376060000000002</v>
      </c>
      <c r="S18" s="2"/>
      <c r="T18" t="s">
        <v>49</v>
      </c>
      <c r="U18" t="s">
        <v>249</v>
      </c>
      <c r="V18" t="s">
        <v>296</v>
      </c>
      <c r="W18" s="2"/>
    </row>
    <row r="19" spans="1:23" x14ac:dyDescent="0.25">
      <c r="A19" s="12" t="s">
        <v>738</v>
      </c>
      <c r="B19" t="s">
        <v>28</v>
      </c>
      <c r="C19" s="2"/>
      <c r="D19" t="s">
        <v>84</v>
      </c>
      <c r="E19" s="26">
        <v>575</v>
      </c>
      <c r="F19" s="23">
        <v>575</v>
      </c>
      <c r="G19" s="24"/>
      <c r="H19" s="24"/>
      <c r="I19">
        <v>575</v>
      </c>
      <c r="J19" s="2"/>
      <c r="K19">
        <v>1295.0285395999999</v>
      </c>
      <c r="L19">
        <v>28.319174</v>
      </c>
      <c r="M19">
        <v>4.3932130000000003</v>
      </c>
      <c r="N19">
        <v>-102.596739</v>
      </c>
      <c r="O19">
        <v>138.29389839000001</v>
      </c>
      <c r="P19">
        <v>-10.057648</v>
      </c>
      <c r="Q19">
        <v>0.319525</v>
      </c>
      <c r="R19">
        <v>-7.026694</v>
      </c>
      <c r="S19" s="2"/>
      <c r="T19" t="s">
        <v>28</v>
      </c>
      <c r="U19" t="s">
        <v>274</v>
      </c>
      <c r="V19" t="s">
        <v>272</v>
      </c>
      <c r="W19" s="2"/>
    </row>
    <row r="20" spans="1:23" x14ac:dyDescent="0.25">
      <c r="A20" s="12" t="s">
        <v>739</v>
      </c>
      <c r="B20" t="s">
        <v>29</v>
      </c>
      <c r="C20" s="2"/>
      <c r="D20" t="s">
        <v>84</v>
      </c>
      <c r="E20" s="26">
        <v>575</v>
      </c>
      <c r="F20" s="23">
        <v>575</v>
      </c>
      <c r="G20" s="24"/>
      <c r="H20" s="24"/>
      <c r="I20">
        <v>575</v>
      </c>
      <c r="J20" s="2"/>
      <c r="K20">
        <v>1782.9722313100001</v>
      </c>
      <c r="L20">
        <v>28.319174</v>
      </c>
      <c r="M20">
        <v>4.3932130000000003</v>
      </c>
      <c r="N20">
        <v>-101.791439</v>
      </c>
      <c r="O20">
        <v>177.00012049</v>
      </c>
      <c r="P20">
        <v>-10.0625</v>
      </c>
      <c r="Q20">
        <v>0.319525</v>
      </c>
      <c r="R20">
        <v>-6.974469</v>
      </c>
      <c r="S20" s="2"/>
      <c r="T20" t="s">
        <v>29</v>
      </c>
      <c r="U20" t="s">
        <v>274</v>
      </c>
      <c r="V20" t="s">
        <v>272</v>
      </c>
      <c r="W20" s="2"/>
    </row>
    <row r="21" spans="1:23" x14ac:dyDescent="0.25">
      <c r="A21" s="12" t="s">
        <v>740</v>
      </c>
      <c r="B21" t="s">
        <v>30</v>
      </c>
      <c r="C21" s="2"/>
      <c r="D21" t="s">
        <v>84</v>
      </c>
      <c r="E21" s="26">
        <v>1800</v>
      </c>
      <c r="F21" s="23">
        <v>1800</v>
      </c>
      <c r="G21" s="24"/>
      <c r="H21" s="24"/>
      <c r="I21">
        <v>1800</v>
      </c>
      <c r="J21" s="2"/>
      <c r="K21">
        <v>8150.76433653</v>
      </c>
      <c r="L21">
        <v>219.30039300000001</v>
      </c>
      <c r="M21">
        <v>0</v>
      </c>
      <c r="N21">
        <v>-49.336948999999997</v>
      </c>
      <c r="O21">
        <v>528.54146105999996</v>
      </c>
      <c r="P21">
        <v>13.206994</v>
      </c>
      <c r="Q21">
        <v>0</v>
      </c>
      <c r="R21">
        <v>-3.6971660000000002</v>
      </c>
      <c r="S21" s="2"/>
      <c r="T21" t="s">
        <v>30</v>
      </c>
      <c r="U21" t="s">
        <v>274</v>
      </c>
      <c r="V21" t="s">
        <v>272</v>
      </c>
      <c r="W21" s="2"/>
    </row>
    <row r="22" spans="1:23" x14ac:dyDescent="0.25">
      <c r="A22" s="12" t="s">
        <v>741</v>
      </c>
      <c r="B22" t="s">
        <v>27</v>
      </c>
      <c r="C22" s="2"/>
      <c r="D22" t="s">
        <v>84</v>
      </c>
      <c r="E22" s="26">
        <v>2000</v>
      </c>
      <c r="F22" s="23">
        <v>2000</v>
      </c>
      <c r="G22" s="24"/>
      <c r="H22" s="24"/>
      <c r="I22">
        <v>2000</v>
      </c>
      <c r="J22" s="2"/>
      <c r="K22">
        <v>8347.5983173900004</v>
      </c>
      <c r="L22">
        <v>223.36151100000001</v>
      </c>
      <c r="M22">
        <v>0</v>
      </c>
      <c r="N22">
        <v>-54.818832</v>
      </c>
      <c r="O22">
        <v>541.90406991999998</v>
      </c>
      <c r="P22">
        <v>13.451568</v>
      </c>
      <c r="Q22">
        <v>0</v>
      </c>
      <c r="R22">
        <v>-4.1079619999999997</v>
      </c>
      <c r="S22" s="2"/>
      <c r="T22" t="s">
        <v>27</v>
      </c>
      <c r="U22" t="s">
        <v>273</v>
      </c>
      <c r="V22" t="s">
        <v>272</v>
      </c>
      <c r="W22" s="2"/>
    </row>
    <row r="23" spans="1:23" x14ac:dyDescent="0.25">
      <c r="A23" s="12" t="s">
        <v>742</v>
      </c>
      <c r="B23" s="34" t="s">
        <v>767</v>
      </c>
      <c r="C23" s="2"/>
      <c r="D23" t="s">
        <v>25</v>
      </c>
      <c r="E23" s="26">
        <v>1000</v>
      </c>
      <c r="F23" s="23">
        <v>1800</v>
      </c>
      <c r="G23" s="24"/>
      <c r="H23" s="24"/>
      <c r="I23">
        <v>1000</v>
      </c>
      <c r="J23" s="2"/>
      <c r="K23">
        <v>997</v>
      </c>
      <c r="L23">
        <v>51.56</v>
      </c>
      <c r="M23">
        <v>0</v>
      </c>
      <c r="N23">
        <v>-21.2</v>
      </c>
      <c r="O23">
        <v>136</v>
      </c>
      <c r="P23">
        <v>2.6629999999999998</v>
      </c>
      <c r="Q23">
        <v>0</v>
      </c>
      <c r="R23">
        <v>-1.726</v>
      </c>
      <c r="S23" s="2"/>
      <c r="T23" t="s">
        <v>24</v>
      </c>
      <c r="U23" t="s">
        <v>24</v>
      </c>
      <c r="V23" t="s">
        <v>272</v>
      </c>
      <c r="W23" s="2"/>
    </row>
    <row r="24" spans="1:23" x14ac:dyDescent="0.25">
      <c r="A24" s="12" t="s">
        <v>743</v>
      </c>
      <c r="B24" t="s">
        <v>768</v>
      </c>
      <c r="C24" s="2"/>
      <c r="D24" t="s">
        <v>84</v>
      </c>
      <c r="E24" s="26">
        <v>2000</v>
      </c>
      <c r="F24" s="23">
        <v>2000</v>
      </c>
      <c r="G24" s="24"/>
      <c r="H24" s="24"/>
      <c r="I24">
        <v>2000</v>
      </c>
      <c r="J24" s="2"/>
      <c r="K24">
        <v>2076.9593968200002</v>
      </c>
      <c r="L24">
        <v>223.36151100000001</v>
      </c>
      <c r="M24">
        <v>0</v>
      </c>
      <c r="N24">
        <v>-54.818832</v>
      </c>
      <c r="O24">
        <v>306.11860166999998</v>
      </c>
      <c r="P24">
        <v>13.451568</v>
      </c>
      <c r="Q24">
        <v>0</v>
      </c>
      <c r="R24">
        <v>-4.1079619999999997</v>
      </c>
      <c r="S24" s="2"/>
      <c r="T24" t="s">
        <v>26</v>
      </c>
      <c r="U24" t="s">
        <v>24</v>
      </c>
      <c r="V24" t="s">
        <v>272</v>
      </c>
      <c r="W24" s="2"/>
    </row>
    <row r="25" spans="1:23" x14ac:dyDescent="0.25">
      <c r="A25" s="12" t="s">
        <v>744</v>
      </c>
      <c r="B25" t="s">
        <v>769</v>
      </c>
      <c r="C25" s="2"/>
      <c r="D25" t="s">
        <v>84</v>
      </c>
      <c r="E25" s="26">
        <v>380</v>
      </c>
      <c r="F25" s="23">
        <v>380</v>
      </c>
      <c r="G25" s="24"/>
      <c r="H25" s="24"/>
      <c r="I25">
        <v>380</v>
      </c>
      <c r="J25" s="2"/>
      <c r="K25">
        <v>1144.43886043</v>
      </c>
      <c r="L25">
        <v>42.438687000000002</v>
      </c>
      <c r="M25">
        <v>0</v>
      </c>
      <c r="N25">
        <v>-10.415578</v>
      </c>
      <c r="O25">
        <v>182.39155496999999</v>
      </c>
      <c r="P25">
        <v>2.5557979999999998</v>
      </c>
      <c r="Q25">
        <v>0</v>
      </c>
      <c r="R25">
        <v>-0.78051300000000001</v>
      </c>
      <c r="S25" s="2"/>
      <c r="T25" t="s">
        <v>478</v>
      </c>
      <c r="U25" t="s">
        <v>275</v>
      </c>
      <c r="V25" t="s">
        <v>272</v>
      </c>
      <c r="W25" s="2"/>
    </row>
    <row r="26" spans="1:23" x14ac:dyDescent="0.25">
      <c r="A26" s="12" t="s">
        <v>745</v>
      </c>
      <c r="B26" t="s">
        <v>770</v>
      </c>
      <c r="C26" s="2"/>
      <c r="D26" t="s">
        <v>84</v>
      </c>
      <c r="E26" s="26">
        <v>500</v>
      </c>
      <c r="F26" s="23">
        <v>500</v>
      </c>
      <c r="G26" s="24"/>
      <c r="H26" s="24"/>
      <c r="I26">
        <v>500</v>
      </c>
      <c r="J26" s="2"/>
      <c r="K26">
        <v>1672.11093325</v>
      </c>
      <c r="L26">
        <v>55.809106999999997</v>
      </c>
      <c r="M26">
        <v>0</v>
      </c>
      <c r="N26">
        <v>-13.697032999999999</v>
      </c>
      <c r="O26">
        <v>263.19207695</v>
      </c>
      <c r="P26">
        <v>3.3610090000000001</v>
      </c>
      <c r="Q26">
        <v>0</v>
      </c>
      <c r="R26">
        <v>-1.0264150000000001</v>
      </c>
      <c r="S26" s="2"/>
      <c r="T26" t="s">
        <v>479</v>
      </c>
      <c r="U26" t="s">
        <v>275</v>
      </c>
      <c r="V26" t="s">
        <v>272</v>
      </c>
      <c r="W26" s="2"/>
    </row>
    <row r="27" spans="1:23" x14ac:dyDescent="0.25">
      <c r="A27" s="12" t="s">
        <v>746</v>
      </c>
      <c r="B27" t="s">
        <v>771</v>
      </c>
      <c r="C27" s="2"/>
      <c r="D27" t="s">
        <v>84</v>
      </c>
      <c r="E27" s="26">
        <v>472</v>
      </c>
      <c r="F27" s="23">
        <v>472</v>
      </c>
      <c r="G27" s="24"/>
      <c r="H27" s="24"/>
      <c r="I27">
        <v>472</v>
      </c>
      <c r="J27" s="2"/>
      <c r="K27">
        <v>1337.6054376</v>
      </c>
      <c r="L27">
        <v>52.713317000000004</v>
      </c>
      <c r="M27">
        <v>0</v>
      </c>
      <c r="N27">
        <v>-12.937244</v>
      </c>
      <c r="O27">
        <v>222.60495348000001</v>
      </c>
      <c r="P27">
        <v>3.1745700000000001</v>
      </c>
      <c r="Q27">
        <v>0</v>
      </c>
      <c r="R27">
        <v>-0.96947899999999998</v>
      </c>
      <c r="S27" s="2"/>
      <c r="T27" t="s">
        <v>478</v>
      </c>
      <c r="U27" t="s">
        <v>275</v>
      </c>
      <c r="V27" t="s">
        <v>272</v>
      </c>
      <c r="W27" s="2"/>
    </row>
    <row r="28" spans="1:23" x14ac:dyDescent="0.25">
      <c r="A28" s="12" t="s">
        <v>747</v>
      </c>
      <c r="B28" t="s">
        <v>772</v>
      </c>
      <c r="C28" s="2"/>
      <c r="D28" t="s">
        <v>84</v>
      </c>
      <c r="E28" s="26">
        <v>1601</v>
      </c>
      <c r="F28" s="23">
        <v>1601</v>
      </c>
      <c r="G28" s="24"/>
      <c r="H28" s="24"/>
      <c r="I28">
        <v>1601</v>
      </c>
      <c r="J28" s="2"/>
      <c r="K28">
        <v>2375.9587597599998</v>
      </c>
      <c r="L28">
        <v>178.68920900000001</v>
      </c>
      <c r="M28">
        <v>0</v>
      </c>
      <c r="N28">
        <v>-43.855065000000003</v>
      </c>
      <c r="O28">
        <v>385.78692000000001</v>
      </c>
      <c r="P28">
        <v>10.761253999999999</v>
      </c>
      <c r="Q28">
        <v>0</v>
      </c>
      <c r="R28">
        <v>-3.2863699999999998</v>
      </c>
      <c r="S28" s="2"/>
      <c r="T28" t="s">
        <v>480</v>
      </c>
      <c r="U28" t="s">
        <v>267</v>
      </c>
      <c r="V28" t="s">
        <v>272</v>
      </c>
      <c r="W28" s="2"/>
    </row>
    <row r="29" spans="1:23" x14ac:dyDescent="0.25">
      <c r="A29" s="12" t="s">
        <v>748</v>
      </c>
      <c r="B29" t="s">
        <v>773</v>
      </c>
      <c r="C29" s="2"/>
      <c r="D29" t="s">
        <v>84</v>
      </c>
      <c r="E29" s="26">
        <v>501</v>
      </c>
      <c r="F29" s="23">
        <v>501</v>
      </c>
      <c r="G29" s="24"/>
      <c r="H29" s="24"/>
      <c r="I29">
        <v>501</v>
      </c>
      <c r="J29" s="2"/>
      <c r="K29">
        <v>1629.47179607</v>
      </c>
      <c r="L29">
        <v>55.840378000000001</v>
      </c>
      <c r="M29">
        <v>0</v>
      </c>
      <c r="N29">
        <v>-13.704708</v>
      </c>
      <c r="O29">
        <v>172.05046332000001</v>
      </c>
      <c r="P29">
        <v>3.362892</v>
      </c>
      <c r="Q29">
        <v>0</v>
      </c>
      <c r="R29">
        <v>-1.026991</v>
      </c>
      <c r="S29" s="2"/>
      <c r="T29" t="s">
        <v>481</v>
      </c>
      <c r="U29" t="s">
        <v>267</v>
      </c>
      <c r="V29" t="s">
        <v>272</v>
      </c>
      <c r="W29" s="2"/>
    </row>
    <row r="30" spans="1:23" x14ac:dyDescent="0.25">
      <c r="A30" s="12" t="s">
        <v>749</v>
      </c>
      <c r="B30" t="s">
        <v>774</v>
      </c>
      <c r="C30" s="2"/>
      <c r="D30" t="s">
        <v>84</v>
      </c>
      <c r="E30" s="26">
        <v>701</v>
      </c>
      <c r="F30" s="23">
        <v>701</v>
      </c>
      <c r="G30" s="24"/>
      <c r="H30" s="24"/>
      <c r="I30">
        <v>701</v>
      </c>
      <c r="J30" s="2"/>
      <c r="K30">
        <v>2018.5209045700001</v>
      </c>
      <c r="L30">
        <v>78.176529000000002</v>
      </c>
      <c r="M30">
        <v>0</v>
      </c>
      <c r="N30">
        <v>-19.186591</v>
      </c>
      <c r="O30">
        <v>212.64330078</v>
      </c>
      <c r="P30">
        <v>4.7080489999999999</v>
      </c>
      <c r="Q30">
        <v>0</v>
      </c>
      <c r="R30">
        <v>-1.4377869999999999</v>
      </c>
      <c r="S30" s="2"/>
      <c r="T30" t="s">
        <v>477</v>
      </c>
      <c r="U30" t="s">
        <v>267</v>
      </c>
      <c r="V30" t="s">
        <v>272</v>
      </c>
      <c r="W30" s="2"/>
    </row>
    <row r="31" spans="1:23" x14ac:dyDescent="0.25">
      <c r="A31" s="12" t="s">
        <v>750</v>
      </c>
      <c r="B31" t="s">
        <v>32</v>
      </c>
      <c r="C31" s="2"/>
      <c r="D31" t="s">
        <v>84</v>
      </c>
      <c r="E31" s="26">
        <v>1400</v>
      </c>
      <c r="F31" s="23">
        <v>1400</v>
      </c>
      <c r="G31" s="24"/>
      <c r="H31" s="24"/>
      <c r="I31">
        <v>1400</v>
      </c>
      <c r="J31" s="2"/>
      <c r="K31">
        <v>1938.2194491499999</v>
      </c>
      <c r="L31">
        <v>170.56697199999999</v>
      </c>
      <c r="M31">
        <v>0</v>
      </c>
      <c r="N31">
        <v>-38.373182</v>
      </c>
      <c r="O31">
        <v>352.83760432999998</v>
      </c>
      <c r="P31">
        <v>10.272106000000001</v>
      </c>
      <c r="Q31">
        <v>0</v>
      </c>
      <c r="R31">
        <v>-2.8755739999999999</v>
      </c>
      <c r="S31" s="2"/>
      <c r="T31" t="s">
        <v>32</v>
      </c>
      <c r="U31" t="s">
        <v>32</v>
      </c>
      <c r="V31" t="s">
        <v>272</v>
      </c>
      <c r="W31" s="2"/>
    </row>
    <row r="32" spans="1:23" x14ac:dyDescent="0.25">
      <c r="A32" s="12" t="s">
        <v>751</v>
      </c>
      <c r="B32" t="s">
        <v>38</v>
      </c>
      <c r="C32" s="2"/>
      <c r="D32" t="s">
        <v>84</v>
      </c>
      <c r="E32" s="26">
        <v>600</v>
      </c>
      <c r="F32" s="23">
        <v>2000</v>
      </c>
      <c r="G32" s="24"/>
      <c r="H32" s="24"/>
      <c r="I32">
        <v>600</v>
      </c>
      <c r="J32" s="2"/>
      <c r="K32">
        <v>1181.1518049399999</v>
      </c>
      <c r="L32">
        <v>223.36151100000001</v>
      </c>
      <c r="M32">
        <v>0</v>
      </c>
      <c r="N32">
        <v>-54.818832</v>
      </c>
      <c r="O32">
        <v>242.35092718999999</v>
      </c>
      <c r="P32">
        <v>13.451568</v>
      </c>
      <c r="Q32">
        <v>0</v>
      </c>
      <c r="R32">
        <v>-4.1079619999999997</v>
      </c>
      <c r="S32" s="2"/>
      <c r="T32" t="s">
        <v>38</v>
      </c>
      <c r="U32" t="s">
        <v>278</v>
      </c>
      <c r="V32" t="s">
        <v>272</v>
      </c>
      <c r="W32" s="2"/>
    </row>
    <row r="33" spans="1:23" x14ac:dyDescent="0.25">
      <c r="A33" s="12" t="s">
        <v>752</v>
      </c>
      <c r="B33" t="s">
        <v>775</v>
      </c>
      <c r="C33" s="2"/>
      <c r="D33" t="s">
        <v>84</v>
      </c>
      <c r="E33" s="26">
        <v>500</v>
      </c>
      <c r="F33" s="23">
        <v>500</v>
      </c>
      <c r="G33" s="24"/>
      <c r="H33" s="24"/>
      <c r="I33">
        <v>500</v>
      </c>
      <c r="J33" s="2"/>
      <c r="K33">
        <v>260.35297636000001</v>
      </c>
      <c r="L33">
        <v>60.916775999999999</v>
      </c>
      <c r="M33">
        <v>0</v>
      </c>
      <c r="N33">
        <v>-13.704708</v>
      </c>
      <c r="O33">
        <v>42.96902575</v>
      </c>
      <c r="P33">
        <v>3.668609</v>
      </c>
      <c r="Q33">
        <v>0</v>
      </c>
      <c r="R33">
        <v>-1.026991</v>
      </c>
      <c r="S33" s="2"/>
      <c r="T33" t="s">
        <v>476</v>
      </c>
      <c r="U33" t="s">
        <v>276</v>
      </c>
      <c r="V33" t="s">
        <v>272</v>
      </c>
      <c r="W33" s="2"/>
    </row>
    <row r="34" spans="1:23" x14ac:dyDescent="0.25">
      <c r="A34" s="12" t="s">
        <v>753</v>
      </c>
      <c r="B34" t="s">
        <v>53</v>
      </c>
      <c r="C34" s="2"/>
      <c r="D34" t="s">
        <v>84</v>
      </c>
      <c r="E34" s="26">
        <v>2360</v>
      </c>
      <c r="F34" s="23">
        <v>2360</v>
      </c>
      <c r="G34" s="24"/>
      <c r="H34" s="24"/>
      <c r="I34">
        <v>2360</v>
      </c>
      <c r="J34" s="2"/>
      <c r="K34">
        <v>926.04333334</v>
      </c>
      <c r="L34">
        <v>263.56658299999998</v>
      </c>
      <c r="M34">
        <v>0</v>
      </c>
      <c r="N34">
        <v>-64.686222000000001</v>
      </c>
      <c r="O34">
        <v>228.61834813999999</v>
      </c>
      <c r="P34">
        <v>15.87285</v>
      </c>
      <c r="Q34">
        <v>0</v>
      </c>
      <c r="R34">
        <v>-4.8473949999999997</v>
      </c>
      <c r="S34" s="2"/>
      <c r="T34" t="s">
        <v>501</v>
      </c>
      <c r="U34" t="s">
        <v>278</v>
      </c>
      <c r="V34" t="s">
        <v>278</v>
      </c>
      <c r="W34" s="2"/>
    </row>
    <row r="35" spans="1:23" x14ac:dyDescent="0.25">
      <c r="A35" s="12" t="s">
        <v>754</v>
      </c>
      <c r="B35" t="s">
        <v>54</v>
      </c>
      <c r="C35" s="2"/>
      <c r="D35" t="s">
        <v>84</v>
      </c>
      <c r="E35" s="26">
        <v>2360</v>
      </c>
      <c r="F35" s="23">
        <v>2360</v>
      </c>
      <c r="G35" s="24"/>
      <c r="H35" s="24"/>
      <c r="I35">
        <v>2360</v>
      </c>
      <c r="J35" s="2"/>
      <c r="K35">
        <v>939.06251783000005</v>
      </c>
      <c r="L35">
        <v>263.56658299999998</v>
      </c>
      <c r="M35">
        <v>0</v>
      </c>
      <c r="N35">
        <v>-64.686222000000001</v>
      </c>
      <c r="O35">
        <v>283.06431419</v>
      </c>
      <c r="P35">
        <v>15.87285</v>
      </c>
      <c r="Q35">
        <v>0</v>
      </c>
      <c r="R35">
        <v>-4.8473949999999997</v>
      </c>
      <c r="S35" s="2"/>
      <c r="T35" t="s">
        <v>502</v>
      </c>
      <c r="U35" t="s">
        <v>278</v>
      </c>
      <c r="V35" t="s">
        <v>278</v>
      </c>
      <c r="W35" s="2"/>
    </row>
    <row r="36" spans="1:23" x14ac:dyDescent="0.25">
      <c r="A36" s="12" t="s">
        <v>755</v>
      </c>
      <c r="B36" t="s">
        <v>33</v>
      </c>
      <c r="C36" s="2"/>
      <c r="D36" t="s">
        <v>97</v>
      </c>
      <c r="E36" s="26">
        <v>504</v>
      </c>
      <c r="F36" s="23">
        <v>2520</v>
      </c>
      <c r="G36" s="24"/>
      <c r="H36" s="24"/>
      <c r="I36">
        <v>504</v>
      </c>
      <c r="J36" s="2"/>
      <c r="K36">
        <v>482.58713684000003</v>
      </c>
      <c r="L36">
        <v>58.456713000000001</v>
      </c>
      <c r="M36">
        <v>0</v>
      </c>
      <c r="N36">
        <v>-13.151256999999999</v>
      </c>
      <c r="O36">
        <v>84.479142260000003</v>
      </c>
      <c r="P36">
        <v>3.5204559999999998</v>
      </c>
      <c r="Q36">
        <v>0</v>
      </c>
      <c r="R36">
        <v>-0.98551699999999998</v>
      </c>
      <c r="S36" s="2"/>
      <c r="T36" t="s">
        <v>482</v>
      </c>
      <c r="U36" t="s">
        <v>278</v>
      </c>
      <c r="V36" t="s">
        <v>277</v>
      </c>
      <c r="W36" s="2"/>
    </row>
    <row r="37" spans="1:23" x14ac:dyDescent="0.25">
      <c r="A37" s="12" t="s">
        <v>756</v>
      </c>
      <c r="B37" t="s">
        <v>34</v>
      </c>
      <c r="C37" s="2"/>
      <c r="D37" t="s">
        <v>97</v>
      </c>
      <c r="E37" s="26">
        <v>1008</v>
      </c>
      <c r="F37" s="23">
        <v>2520</v>
      </c>
      <c r="G37" s="24"/>
      <c r="H37" s="24"/>
      <c r="I37">
        <v>1008</v>
      </c>
      <c r="J37" s="2"/>
      <c r="K37">
        <v>974.62550983000006</v>
      </c>
      <c r="L37">
        <v>51.972480000000004</v>
      </c>
      <c r="M37">
        <v>0</v>
      </c>
      <c r="N37">
        <v>-21.369599999999998</v>
      </c>
      <c r="O37">
        <v>169.39875445999999</v>
      </c>
      <c r="P37">
        <v>2.684304</v>
      </c>
      <c r="Q37">
        <v>0</v>
      </c>
      <c r="R37">
        <v>-1.739808</v>
      </c>
      <c r="S37" s="2"/>
      <c r="T37" t="s">
        <v>483</v>
      </c>
      <c r="U37" t="s">
        <v>278</v>
      </c>
      <c r="V37" t="s">
        <v>277</v>
      </c>
      <c r="W37" s="2"/>
    </row>
    <row r="38" spans="1:23" x14ac:dyDescent="0.25">
      <c r="A38" s="12" t="s">
        <v>757</v>
      </c>
      <c r="B38" t="s">
        <v>35</v>
      </c>
      <c r="C38" s="2"/>
      <c r="D38" t="s">
        <v>810</v>
      </c>
      <c r="E38" s="26">
        <v>1965</v>
      </c>
      <c r="F38" s="24"/>
      <c r="G38" s="24"/>
      <c r="H38" s="24"/>
      <c r="I38">
        <v>1965</v>
      </c>
      <c r="J38" s="2"/>
      <c r="K38">
        <v>1635.34410428</v>
      </c>
      <c r="L38">
        <v>231.50263200000001</v>
      </c>
      <c r="M38">
        <v>0</v>
      </c>
      <c r="N38">
        <v>-52.082138999999998</v>
      </c>
      <c r="O38">
        <v>312.83550336000002</v>
      </c>
      <c r="P38">
        <v>13.941853</v>
      </c>
      <c r="Q38">
        <v>0</v>
      </c>
      <c r="R38">
        <v>-3.9028830000000001</v>
      </c>
      <c r="S38" s="2"/>
      <c r="T38" t="s">
        <v>484</v>
      </c>
      <c r="U38" t="s">
        <v>278</v>
      </c>
      <c r="V38" t="s">
        <v>277</v>
      </c>
      <c r="W38" s="2"/>
    </row>
    <row r="39" spans="1:23" x14ac:dyDescent="0.25">
      <c r="A39" s="12" t="s">
        <v>758</v>
      </c>
      <c r="B39" t="s">
        <v>36</v>
      </c>
      <c r="C39" s="2"/>
      <c r="D39" t="s">
        <v>97</v>
      </c>
      <c r="E39" s="26">
        <v>291.3</v>
      </c>
      <c r="F39" s="23">
        <v>2427.5</v>
      </c>
      <c r="G39" s="24"/>
      <c r="H39" s="24"/>
      <c r="I39">
        <v>291.3</v>
      </c>
      <c r="J39" s="2"/>
      <c r="K39">
        <v>198.90156271000001</v>
      </c>
      <c r="L39">
        <v>34.872124999999997</v>
      </c>
      <c r="M39">
        <v>0</v>
      </c>
      <c r="N39">
        <v>-7.8453309999999998</v>
      </c>
      <c r="O39">
        <v>38.976787039999998</v>
      </c>
      <c r="P39">
        <v>2.1001150000000002</v>
      </c>
      <c r="Q39">
        <v>0</v>
      </c>
      <c r="R39">
        <v>-0.58790600000000004</v>
      </c>
      <c r="S39" s="2"/>
      <c r="T39" t="s">
        <v>485</v>
      </c>
      <c r="U39" t="s">
        <v>278</v>
      </c>
      <c r="V39" t="s">
        <v>277</v>
      </c>
      <c r="W39" s="2"/>
    </row>
    <row r="40" spans="1:23" x14ac:dyDescent="0.25">
      <c r="A40" s="12" t="s">
        <v>759</v>
      </c>
      <c r="B40" t="s">
        <v>37</v>
      </c>
      <c r="C40" s="2"/>
      <c r="D40" t="s">
        <v>97</v>
      </c>
      <c r="E40" s="26">
        <v>971</v>
      </c>
      <c r="F40" s="23">
        <v>2427.5</v>
      </c>
      <c r="G40" s="24"/>
      <c r="H40" s="24"/>
      <c r="I40">
        <v>971</v>
      </c>
      <c r="J40" s="2"/>
      <c r="K40">
        <v>665.31459507</v>
      </c>
      <c r="L40">
        <v>50.06476</v>
      </c>
      <c r="M40">
        <v>0</v>
      </c>
      <c r="N40">
        <v>-20.5852</v>
      </c>
      <c r="O40">
        <v>129.99342265000001</v>
      </c>
      <c r="P40">
        <v>2.5857730000000001</v>
      </c>
      <c r="Q40">
        <v>0</v>
      </c>
      <c r="R40">
        <v>-1.6759460000000002</v>
      </c>
      <c r="S40" s="2"/>
      <c r="T40" t="s">
        <v>486</v>
      </c>
      <c r="U40" t="s">
        <v>278</v>
      </c>
      <c r="V40" t="s">
        <v>277</v>
      </c>
      <c r="W40" s="2"/>
    </row>
    <row r="41" spans="1:23" x14ac:dyDescent="0.25">
      <c r="A41" s="12" t="s">
        <v>760</v>
      </c>
      <c r="B41" t="s">
        <v>52</v>
      </c>
      <c r="C41" s="2"/>
      <c r="D41" t="s">
        <v>97</v>
      </c>
      <c r="E41" s="26">
        <v>360.37</v>
      </c>
      <c r="F41" s="23">
        <v>1357</v>
      </c>
      <c r="G41" s="24"/>
      <c r="H41" s="24"/>
      <c r="I41">
        <v>360.37</v>
      </c>
      <c r="J41" s="2"/>
      <c r="K41">
        <v>546</v>
      </c>
      <c r="L41">
        <v>0</v>
      </c>
      <c r="M41">
        <v>20.74</v>
      </c>
      <c r="N41">
        <v>-149.19999999999999</v>
      </c>
      <c r="O41">
        <v>69.2</v>
      </c>
      <c r="P41">
        <v>0</v>
      </c>
      <c r="Q41">
        <v>1.478</v>
      </c>
      <c r="R41">
        <v>-14.75</v>
      </c>
      <c r="S41" s="2"/>
      <c r="T41" t="s">
        <v>52</v>
      </c>
      <c r="U41" t="s">
        <v>300</v>
      </c>
      <c r="V41" t="s">
        <v>277</v>
      </c>
      <c r="W41" s="2"/>
    </row>
    <row r="42" spans="1:23" x14ac:dyDescent="0.25">
      <c r="A42" s="12" t="s">
        <v>761</v>
      </c>
      <c r="B42" t="s">
        <v>1129</v>
      </c>
      <c r="C42" s="2"/>
      <c r="D42" t="s">
        <v>84</v>
      </c>
      <c r="E42" s="26">
        <v>550</v>
      </c>
      <c r="F42" s="23">
        <v>550</v>
      </c>
      <c r="G42" s="24"/>
      <c r="H42" s="24"/>
      <c r="I42">
        <v>550</v>
      </c>
      <c r="J42" s="2"/>
      <c r="K42">
        <v>2136.17</v>
      </c>
      <c r="L42">
        <v>0</v>
      </c>
      <c r="M42">
        <v>109.51325</v>
      </c>
      <c r="N42">
        <v>0</v>
      </c>
      <c r="O42">
        <v>307.029</v>
      </c>
      <c r="P42">
        <v>0</v>
      </c>
      <c r="Q42">
        <v>7.5025500000000003</v>
      </c>
      <c r="R42">
        <v>0</v>
      </c>
      <c r="S42" s="2"/>
      <c r="T42" t="s">
        <v>500</v>
      </c>
      <c r="U42" t="s">
        <v>275</v>
      </c>
      <c r="V42" t="s">
        <v>277</v>
      </c>
      <c r="W42" s="2"/>
    </row>
    <row r="43" spans="1:23" ht="15.75" x14ac:dyDescent="0.25">
      <c r="A43" s="16">
        <v>2</v>
      </c>
      <c r="B43" s="7" t="s">
        <v>683</v>
      </c>
      <c r="C43" s="7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x14ac:dyDescent="0.25">
      <c r="A44" s="12" t="s">
        <v>699</v>
      </c>
      <c r="B44" t="s">
        <v>128</v>
      </c>
      <c r="C44" s="2"/>
      <c r="D44" t="s">
        <v>5</v>
      </c>
      <c r="E44" s="26">
        <v>1</v>
      </c>
      <c r="F44" s="21">
        <v>7850</v>
      </c>
      <c r="G44" s="22"/>
      <c r="H44" s="24"/>
      <c r="I44">
        <v>1</v>
      </c>
      <c r="J44" s="2"/>
      <c r="K44">
        <v>15.47918426</v>
      </c>
      <c r="L44">
        <v>0</v>
      </c>
      <c r="M44">
        <v>0</v>
      </c>
      <c r="N44">
        <v>0.72066200000000002</v>
      </c>
      <c r="O44">
        <v>1.63536248</v>
      </c>
      <c r="P44">
        <v>0</v>
      </c>
      <c r="Q44">
        <v>0</v>
      </c>
      <c r="R44">
        <v>9.5296000000000006E-2</v>
      </c>
      <c r="S44" s="2"/>
      <c r="T44" t="s">
        <v>128</v>
      </c>
      <c r="U44" t="s">
        <v>384</v>
      </c>
      <c r="V44" t="s">
        <v>387</v>
      </c>
      <c r="W44" s="2"/>
    </row>
    <row r="45" spans="1:23" x14ac:dyDescent="0.25">
      <c r="A45" s="12" t="s">
        <v>700</v>
      </c>
      <c r="B45" t="s">
        <v>129</v>
      </c>
      <c r="C45" s="2"/>
      <c r="D45" t="s">
        <v>5</v>
      </c>
      <c r="E45" s="26">
        <v>1</v>
      </c>
      <c r="F45" s="21">
        <v>7850</v>
      </c>
      <c r="G45" s="22"/>
      <c r="H45" s="24"/>
      <c r="I45">
        <v>1</v>
      </c>
      <c r="J45" s="2"/>
      <c r="K45">
        <v>25.39851676</v>
      </c>
      <c r="L45">
        <v>0</v>
      </c>
      <c r="M45">
        <v>0</v>
      </c>
      <c r="N45">
        <v>-11.487358</v>
      </c>
      <c r="O45">
        <v>2.8079269899999999</v>
      </c>
      <c r="P45">
        <v>0</v>
      </c>
      <c r="Q45">
        <v>0</v>
      </c>
      <c r="R45">
        <v>-1.519015</v>
      </c>
      <c r="S45" s="2"/>
      <c r="T45" t="s">
        <v>129</v>
      </c>
      <c r="U45" t="s">
        <v>385</v>
      </c>
      <c r="V45" t="s">
        <v>388</v>
      </c>
      <c r="W45" s="2"/>
    </row>
    <row r="46" spans="1:23" x14ac:dyDescent="0.25">
      <c r="A46" s="12" t="s">
        <v>701</v>
      </c>
      <c r="B46" t="s">
        <v>776</v>
      </c>
      <c r="C46" s="2"/>
      <c r="D46" t="s">
        <v>25</v>
      </c>
      <c r="E46" s="26">
        <v>1000</v>
      </c>
      <c r="F46" s="21">
        <v>7850</v>
      </c>
      <c r="G46" s="22"/>
      <c r="H46" s="24"/>
      <c r="I46">
        <v>1000</v>
      </c>
      <c r="J46" s="2"/>
      <c r="K46">
        <v>11470</v>
      </c>
      <c r="L46">
        <v>32.19</v>
      </c>
      <c r="M46">
        <v>0</v>
      </c>
      <c r="N46">
        <v>-3973</v>
      </c>
      <c r="O46">
        <v>1125</v>
      </c>
      <c r="P46">
        <v>1.8440000000000001</v>
      </c>
      <c r="Q46">
        <v>0</v>
      </c>
      <c r="R46">
        <v>-413.4</v>
      </c>
      <c r="S46" s="2"/>
      <c r="T46" t="s">
        <v>554</v>
      </c>
      <c r="U46" t="s">
        <v>378</v>
      </c>
      <c r="V46" t="s">
        <v>380</v>
      </c>
      <c r="W46" s="2"/>
    </row>
    <row r="47" spans="1:23" x14ac:dyDescent="0.25">
      <c r="A47" s="12" t="s">
        <v>814</v>
      </c>
      <c r="B47" t="s">
        <v>376</v>
      </c>
      <c r="C47" s="2"/>
      <c r="D47" t="s">
        <v>25</v>
      </c>
      <c r="E47" s="26">
        <v>1000</v>
      </c>
      <c r="F47" s="21">
        <v>7850</v>
      </c>
      <c r="G47" s="22"/>
      <c r="H47" s="24"/>
      <c r="I47">
        <v>1000</v>
      </c>
      <c r="J47" s="2"/>
      <c r="K47">
        <v>20034</v>
      </c>
      <c r="L47">
        <v>0</v>
      </c>
      <c r="M47">
        <v>0</v>
      </c>
      <c r="N47">
        <v>-7939.2460860000001</v>
      </c>
      <c r="O47">
        <v>1847.34625164</v>
      </c>
      <c r="P47">
        <v>0</v>
      </c>
      <c r="Q47">
        <v>0</v>
      </c>
      <c r="R47">
        <v>-1019.291801</v>
      </c>
      <c r="S47" s="2"/>
      <c r="T47" t="s">
        <v>555</v>
      </c>
      <c r="U47" t="s">
        <v>378</v>
      </c>
      <c r="V47" t="s">
        <v>380</v>
      </c>
      <c r="W47" s="2"/>
    </row>
    <row r="48" spans="1:23" x14ac:dyDescent="0.25">
      <c r="A48" s="12" t="s">
        <v>815</v>
      </c>
      <c r="B48" t="s">
        <v>124</v>
      </c>
      <c r="C48" s="2"/>
      <c r="D48" t="s">
        <v>5</v>
      </c>
      <c r="E48" s="26">
        <v>1</v>
      </c>
      <c r="F48" s="21">
        <v>7850</v>
      </c>
      <c r="G48" s="22"/>
      <c r="H48" s="24"/>
      <c r="I48">
        <v>1</v>
      </c>
      <c r="J48" s="2"/>
      <c r="K48">
        <v>10.99029221</v>
      </c>
      <c r="L48">
        <v>0</v>
      </c>
      <c r="M48">
        <v>0</v>
      </c>
      <c r="N48">
        <v>-1.68635</v>
      </c>
      <c r="O48">
        <v>0.99444359000000004</v>
      </c>
      <c r="P48">
        <v>0</v>
      </c>
      <c r="Q48">
        <v>0</v>
      </c>
      <c r="R48">
        <v>-0.222992</v>
      </c>
      <c r="S48" s="2"/>
      <c r="T48" t="s">
        <v>124</v>
      </c>
      <c r="U48" t="s">
        <v>378</v>
      </c>
      <c r="V48" t="s">
        <v>386</v>
      </c>
      <c r="W48" s="2"/>
    </row>
    <row r="49" spans="1:23" x14ac:dyDescent="0.25">
      <c r="A49" s="12" t="s">
        <v>816</v>
      </c>
      <c r="B49" t="s">
        <v>123</v>
      </c>
      <c r="C49" s="2"/>
      <c r="D49" t="s">
        <v>5</v>
      </c>
      <c r="E49" s="26">
        <v>1</v>
      </c>
      <c r="F49" s="21">
        <v>7874</v>
      </c>
      <c r="G49" s="22"/>
      <c r="H49" s="24"/>
      <c r="I49">
        <v>1</v>
      </c>
      <c r="J49" s="2"/>
      <c r="K49">
        <v>8.7991141000000006</v>
      </c>
      <c r="L49">
        <v>0</v>
      </c>
      <c r="M49">
        <v>0</v>
      </c>
      <c r="N49">
        <v>0</v>
      </c>
      <c r="O49">
        <v>0.68335502999999997</v>
      </c>
      <c r="P49">
        <v>0</v>
      </c>
      <c r="Q49">
        <v>0</v>
      </c>
      <c r="R49">
        <v>0</v>
      </c>
      <c r="S49" s="2"/>
      <c r="T49" t="s">
        <v>123</v>
      </c>
      <c r="U49" t="s">
        <v>378</v>
      </c>
      <c r="V49" t="s">
        <v>379</v>
      </c>
      <c r="W49" s="2"/>
    </row>
    <row r="50" spans="1:23" x14ac:dyDescent="0.25">
      <c r="A50" s="12" t="s">
        <v>817</v>
      </c>
      <c r="B50" t="s">
        <v>125</v>
      </c>
      <c r="C50" s="2"/>
      <c r="D50" t="s">
        <v>97</v>
      </c>
      <c r="E50" s="26">
        <v>5.72</v>
      </c>
      <c r="G50" s="22">
        <v>5.72</v>
      </c>
      <c r="H50" s="24"/>
      <c r="I50">
        <v>5.72</v>
      </c>
      <c r="J50" s="2"/>
      <c r="K50">
        <v>154.90541203000001</v>
      </c>
      <c r="L50">
        <v>0</v>
      </c>
      <c r="M50">
        <v>0</v>
      </c>
      <c r="N50">
        <v>-68.030525999999995</v>
      </c>
      <c r="O50">
        <v>16.388523379999999</v>
      </c>
      <c r="P50">
        <v>0</v>
      </c>
      <c r="Q50">
        <v>0</v>
      </c>
      <c r="R50">
        <v>-8.9959229999999994</v>
      </c>
      <c r="S50" s="2"/>
      <c r="T50" t="s">
        <v>556</v>
      </c>
      <c r="U50" t="s">
        <v>383</v>
      </c>
      <c r="V50" t="s">
        <v>381</v>
      </c>
      <c r="W50" s="2"/>
    </row>
    <row r="51" spans="1:23" x14ac:dyDescent="0.25">
      <c r="A51" s="12" t="s">
        <v>818</v>
      </c>
      <c r="B51" t="s">
        <v>126</v>
      </c>
      <c r="C51" s="2"/>
      <c r="D51" t="s">
        <v>5</v>
      </c>
      <c r="E51" s="26">
        <v>1</v>
      </c>
      <c r="F51" s="21">
        <v>7874</v>
      </c>
      <c r="G51" s="22"/>
      <c r="H51" s="24"/>
      <c r="I51">
        <v>1</v>
      </c>
      <c r="J51" s="2"/>
      <c r="K51">
        <v>22.107104329999999</v>
      </c>
      <c r="L51">
        <v>0</v>
      </c>
      <c r="M51">
        <v>0</v>
      </c>
      <c r="N51">
        <v>-11.790036000000001</v>
      </c>
      <c r="O51">
        <v>2.4276071799999999</v>
      </c>
      <c r="P51">
        <v>0</v>
      </c>
      <c r="Q51">
        <v>0</v>
      </c>
      <c r="R51">
        <v>-1.5590390000000001</v>
      </c>
      <c r="S51" s="2"/>
      <c r="T51" t="s">
        <v>557</v>
      </c>
      <c r="U51" t="s">
        <v>382</v>
      </c>
      <c r="V51" t="s">
        <v>381</v>
      </c>
      <c r="W51" s="2"/>
    </row>
    <row r="52" spans="1:23" x14ac:dyDescent="0.25">
      <c r="A52" s="12" t="s">
        <v>819</v>
      </c>
      <c r="B52" t="s">
        <v>777</v>
      </c>
      <c r="C52" s="2"/>
      <c r="D52" t="s">
        <v>5</v>
      </c>
      <c r="E52" s="26">
        <v>1</v>
      </c>
      <c r="F52" s="21">
        <v>7874</v>
      </c>
      <c r="G52" s="22"/>
      <c r="H52" s="24"/>
      <c r="I52">
        <v>1</v>
      </c>
      <c r="J52" s="2"/>
      <c r="K52">
        <v>25.69219395</v>
      </c>
      <c r="L52">
        <v>0</v>
      </c>
      <c r="M52">
        <v>0</v>
      </c>
      <c r="N52">
        <v>-11.919755</v>
      </c>
      <c r="O52">
        <v>2.6762846900000001</v>
      </c>
      <c r="P52">
        <v>0</v>
      </c>
      <c r="Q52">
        <v>0</v>
      </c>
      <c r="R52">
        <v>-1.576193</v>
      </c>
      <c r="S52" s="2"/>
      <c r="T52" t="s">
        <v>557</v>
      </c>
      <c r="U52" t="s">
        <v>382</v>
      </c>
      <c r="V52" t="s">
        <v>381</v>
      </c>
      <c r="W52" s="2"/>
    </row>
    <row r="53" spans="1:23" x14ac:dyDescent="0.25">
      <c r="A53" s="12" t="s">
        <v>820</v>
      </c>
      <c r="B53" t="s">
        <v>127</v>
      </c>
      <c r="C53" s="2"/>
      <c r="D53" t="s">
        <v>5</v>
      </c>
      <c r="E53" s="26">
        <v>1</v>
      </c>
      <c r="F53" s="23">
        <v>7874</v>
      </c>
      <c r="G53" s="22"/>
      <c r="H53" s="24"/>
      <c r="I53">
        <v>1</v>
      </c>
      <c r="J53" s="2"/>
      <c r="K53">
        <v>25.69219395</v>
      </c>
      <c r="L53">
        <v>0</v>
      </c>
      <c r="M53">
        <v>0</v>
      </c>
      <c r="N53">
        <v>-11.919755</v>
      </c>
      <c r="O53">
        <v>2.6762846900000001</v>
      </c>
      <c r="P53">
        <v>0</v>
      </c>
      <c r="Q53">
        <v>0</v>
      </c>
      <c r="R53">
        <v>-1.576193</v>
      </c>
      <c r="S53" s="2"/>
      <c r="T53" t="s">
        <v>558</v>
      </c>
      <c r="U53" t="s">
        <v>382</v>
      </c>
      <c r="V53" t="s">
        <v>381</v>
      </c>
      <c r="W53" s="2"/>
    </row>
    <row r="54" spans="1:23" x14ac:dyDescent="0.25">
      <c r="A54" s="12" t="s">
        <v>821</v>
      </c>
      <c r="B54" t="s">
        <v>1128</v>
      </c>
      <c r="C54" s="2"/>
      <c r="D54" t="s">
        <v>5</v>
      </c>
      <c r="E54" s="26">
        <v>1</v>
      </c>
      <c r="F54" s="23">
        <v>7200</v>
      </c>
      <c r="G54" s="22"/>
      <c r="H54" s="24"/>
      <c r="I54">
        <v>1</v>
      </c>
      <c r="J54" s="2"/>
      <c r="K54">
        <v>19.7</v>
      </c>
      <c r="L54">
        <v>0</v>
      </c>
      <c r="M54">
        <v>0</v>
      </c>
      <c r="N54">
        <v>-11.7</v>
      </c>
      <c r="O54">
        <v>1.71</v>
      </c>
      <c r="P54">
        <v>0</v>
      </c>
      <c r="Q54">
        <v>0</v>
      </c>
      <c r="R54">
        <v>-1.1499999999999999</v>
      </c>
      <c r="S54" s="2"/>
      <c r="T54" t="s">
        <v>377</v>
      </c>
      <c r="U54" t="s">
        <v>392</v>
      </c>
      <c r="V54" t="s">
        <v>381</v>
      </c>
      <c r="W54" s="2"/>
    </row>
    <row r="55" spans="1:23" x14ac:dyDescent="0.25">
      <c r="A55" s="12" t="s">
        <v>822</v>
      </c>
      <c r="B55" t="s">
        <v>130</v>
      </c>
      <c r="C55" s="2"/>
      <c r="D55" t="s">
        <v>5</v>
      </c>
      <c r="E55" s="26">
        <v>1</v>
      </c>
      <c r="F55" s="24"/>
      <c r="G55" s="22"/>
      <c r="H55" s="24"/>
      <c r="I55">
        <v>1</v>
      </c>
      <c r="J55" s="2"/>
      <c r="K55">
        <v>43.812219829999997</v>
      </c>
      <c r="L55">
        <v>0</v>
      </c>
      <c r="M55">
        <v>0</v>
      </c>
      <c r="N55">
        <v>-8.131475</v>
      </c>
      <c r="O55">
        <v>3.4272696499999999</v>
      </c>
      <c r="P55">
        <v>0</v>
      </c>
      <c r="Q55">
        <v>0</v>
      </c>
      <c r="R55">
        <v>-0.66308500000000004</v>
      </c>
      <c r="S55" s="2"/>
      <c r="T55" t="s">
        <v>130</v>
      </c>
      <c r="U55" t="s">
        <v>391</v>
      </c>
      <c r="V55" t="s">
        <v>381</v>
      </c>
      <c r="W55" s="2"/>
    </row>
    <row r="56" spans="1:23" x14ac:dyDescent="0.25">
      <c r="A56" s="12" t="s">
        <v>823</v>
      </c>
      <c r="B56" t="s">
        <v>133</v>
      </c>
      <c r="C56" s="2"/>
      <c r="D56" t="s">
        <v>5</v>
      </c>
      <c r="E56" s="26">
        <v>1</v>
      </c>
      <c r="F56" s="23">
        <v>2700</v>
      </c>
      <c r="G56" s="22"/>
      <c r="H56" s="24"/>
      <c r="I56">
        <v>1</v>
      </c>
      <c r="J56" s="2"/>
      <c r="K56">
        <v>147.00418626000001</v>
      </c>
      <c r="L56">
        <v>0</v>
      </c>
      <c r="M56">
        <v>0</v>
      </c>
      <c r="N56">
        <v>-104.86107699999999</v>
      </c>
      <c r="O56">
        <v>10.94811578</v>
      </c>
      <c r="P56">
        <v>0</v>
      </c>
      <c r="Q56">
        <v>0</v>
      </c>
      <c r="R56">
        <v>-7.8897040000000001</v>
      </c>
      <c r="S56" s="2"/>
      <c r="T56" t="s">
        <v>560</v>
      </c>
      <c r="U56" t="s">
        <v>390</v>
      </c>
      <c r="V56" t="s">
        <v>387</v>
      </c>
      <c r="W56" s="2"/>
    </row>
    <row r="57" spans="1:23" x14ac:dyDescent="0.25">
      <c r="A57" s="12" t="s">
        <v>824</v>
      </c>
      <c r="B57" t="s">
        <v>131</v>
      </c>
      <c r="C57" s="2"/>
      <c r="D57" t="s">
        <v>5</v>
      </c>
      <c r="E57" s="26">
        <v>1</v>
      </c>
      <c r="F57" s="23">
        <v>2700</v>
      </c>
      <c r="G57" s="22"/>
      <c r="H57" s="24"/>
      <c r="I57">
        <v>1</v>
      </c>
      <c r="J57" s="2"/>
      <c r="K57">
        <v>141.36739460000001</v>
      </c>
      <c r="L57">
        <v>0</v>
      </c>
      <c r="M57">
        <v>0</v>
      </c>
      <c r="N57">
        <v>-104.86107699999999</v>
      </c>
      <c r="O57">
        <v>10.461659040000001</v>
      </c>
      <c r="P57">
        <v>0</v>
      </c>
      <c r="Q57">
        <v>0</v>
      </c>
      <c r="R57">
        <v>-7.8897040000000001</v>
      </c>
      <c r="S57" s="2"/>
      <c r="T57" t="s">
        <v>131</v>
      </c>
      <c r="U57" t="s">
        <v>390</v>
      </c>
      <c r="V57" t="s">
        <v>381</v>
      </c>
      <c r="W57" s="2"/>
    </row>
    <row r="58" spans="1:23" x14ac:dyDescent="0.25">
      <c r="A58" s="12" t="s">
        <v>825</v>
      </c>
      <c r="B58" t="s">
        <v>132</v>
      </c>
      <c r="C58" s="2"/>
      <c r="D58" t="s">
        <v>5</v>
      </c>
      <c r="E58" s="26">
        <v>1</v>
      </c>
      <c r="F58" s="23">
        <v>2700</v>
      </c>
      <c r="G58" s="22"/>
      <c r="H58" s="24"/>
      <c r="I58">
        <v>1</v>
      </c>
      <c r="J58" s="2"/>
      <c r="K58">
        <v>144.03247647000001</v>
      </c>
      <c r="L58">
        <v>0</v>
      </c>
      <c r="M58">
        <v>0</v>
      </c>
      <c r="N58">
        <v>-104.86107699999999</v>
      </c>
      <c r="O58">
        <v>10.67703483</v>
      </c>
      <c r="P58">
        <v>0</v>
      </c>
      <c r="Q58">
        <v>0</v>
      </c>
      <c r="R58">
        <v>-7.8897040000000001</v>
      </c>
      <c r="S58" s="2"/>
      <c r="T58" t="s">
        <v>559</v>
      </c>
      <c r="U58" t="s">
        <v>390</v>
      </c>
      <c r="V58" t="s">
        <v>386</v>
      </c>
      <c r="W58" s="2"/>
    </row>
    <row r="59" spans="1:23" x14ac:dyDescent="0.25">
      <c r="A59" s="12" t="s">
        <v>826</v>
      </c>
      <c r="B59" t="s">
        <v>134</v>
      </c>
      <c r="C59" s="2"/>
      <c r="D59" t="s">
        <v>97</v>
      </c>
      <c r="E59" s="26">
        <v>0.28000000000000003</v>
      </c>
      <c r="F59" s="23">
        <v>2800</v>
      </c>
      <c r="G59" s="22">
        <v>0.28000000000000003</v>
      </c>
      <c r="H59" s="24"/>
      <c r="I59">
        <v>0.28000000000000003</v>
      </c>
      <c r="J59" s="2"/>
      <c r="K59">
        <v>42.418528240000001</v>
      </c>
      <c r="L59">
        <v>0</v>
      </c>
      <c r="M59">
        <v>0</v>
      </c>
      <c r="N59">
        <v>-29.361101999999999</v>
      </c>
      <c r="O59">
        <v>3.1198112600000001</v>
      </c>
      <c r="P59">
        <v>0</v>
      </c>
      <c r="Q59">
        <v>0</v>
      </c>
      <c r="R59">
        <v>-2.209117</v>
      </c>
      <c r="S59" s="2"/>
      <c r="T59" t="s">
        <v>561</v>
      </c>
      <c r="U59" t="s">
        <v>390</v>
      </c>
      <c r="V59" t="s">
        <v>389</v>
      </c>
      <c r="W59" s="2"/>
    </row>
    <row r="60" spans="1:23" ht="15.75" x14ac:dyDescent="0.25">
      <c r="A60" s="16">
        <v>3</v>
      </c>
      <c r="B60" s="7" t="s">
        <v>682</v>
      </c>
      <c r="C60" s="7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x14ac:dyDescent="0.25">
      <c r="A61" s="12" t="s">
        <v>702</v>
      </c>
      <c r="B61" t="s">
        <v>104</v>
      </c>
      <c r="C61" s="2"/>
      <c r="D61" t="s">
        <v>84</v>
      </c>
      <c r="E61" s="26">
        <v>485.31</v>
      </c>
      <c r="F61" s="23">
        <v>485.31</v>
      </c>
      <c r="G61" s="24"/>
      <c r="H61" s="24"/>
      <c r="I61">
        <v>485.31</v>
      </c>
      <c r="J61" s="2"/>
      <c r="K61">
        <v>946.63237443000003</v>
      </c>
      <c r="L61">
        <v>53.609405000000002</v>
      </c>
      <c r="M61">
        <v>0</v>
      </c>
      <c r="N61">
        <v>-4714.8437640000002</v>
      </c>
      <c r="O61">
        <v>-727.94036963999997</v>
      </c>
      <c r="P61">
        <v>798.09831599999995</v>
      </c>
      <c r="Q61">
        <v>0</v>
      </c>
      <c r="R61">
        <v>-355.53131500000001</v>
      </c>
      <c r="S61" s="2"/>
      <c r="T61" t="s">
        <v>532</v>
      </c>
      <c r="U61" t="s">
        <v>371</v>
      </c>
      <c r="V61" t="s">
        <v>363</v>
      </c>
      <c r="W61" s="2"/>
    </row>
    <row r="62" spans="1:23" x14ac:dyDescent="0.25">
      <c r="A62" s="12" t="s">
        <v>703</v>
      </c>
      <c r="B62" t="s">
        <v>105</v>
      </c>
      <c r="C62" s="2"/>
      <c r="D62" t="s">
        <v>84</v>
      </c>
      <c r="E62" s="26">
        <v>761.6</v>
      </c>
      <c r="F62" s="23">
        <v>761.6</v>
      </c>
      <c r="G62" s="24"/>
      <c r="H62" s="24"/>
      <c r="I62">
        <v>761.6</v>
      </c>
      <c r="J62" s="2"/>
      <c r="K62">
        <v>1417.7977288100001</v>
      </c>
      <c r="L62">
        <v>53.609405000000002</v>
      </c>
      <c r="M62">
        <v>0</v>
      </c>
      <c r="N62">
        <v>-7409.9554829999997</v>
      </c>
      <c r="O62">
        <v>-1128.40540857</v>
      </c>
      <c r="P62">
        <v>1250.034396</v>
      </c>
      <c r="Q62">
        <v>0</v>
      </c>
      <c r="R62">
        <v>-559.56194400000004</v>
      </c>
      <c r="S62" s="2"/>
      <c r="T62" t="s">
        <v>533</v>
      </c>
      <c r="U62" t="s">
        <v>371</v>
      </c>
      <c r="V62" t="s">
        <v>363</v>
      </c>
      <c r="W62" s="2"/>
    </row>
    <row r="63" spans="1:23" x14ac:dyDescent="0.25">
      <c r="A63" s="12" t="s">
        <v>704</v>
      </c>
      <c r="B63" t="s">
        <v>106</v>
      </c>
      <c r="C63" s="2"/>
      <c r="D63" t="s">
        <v>84</v>
      </c>
      <c r="E63" s="26">
        <v>674.74</v>
      </c>
      <c r="F63" s="23">
        <v>674.74</v>
      </c>
      <c r="G63" s="24"/>
      <c r="H63" s="24"/>
      <c r="I63">
        <v>674.74</v>
      </c>
      <c r="J63" s="2"/>
      <c r="K63">
        <v>435.49250351000001</v>
      </c>
      <c r="L63">
        <v>53.609405000000002</v>
      </c>
      <c r="M63">
        <v>0</v>
      </c>
      <c r="N63">
        <v>-4727.4143599999998</v>
      </c>
      <c r="O63">
        <v>-766.49054233000004</v>
      </c>
      <c r="P63">
        <v>801.76231600000006</v>
      </c>
      <c r="Q63">
        <v>0</v>
      </c>
      <c r="R63">
        <v>-356.69331199999999</v>
      </c>
      <c r="S63" s="2"/>
      <c r="T63" t="s">
        <v>534</v>
      </c>
      <c r="U63" t="s">
        <v>371</v>
      </c>
      <c r="V63" t="s">
        <v>363</v>
      </c>
      <c r="W63" s="2"/>
    </row>
    <row r="64" spans="1:23" x14ac:dyDescent="0.25">
      <c r="A64" s="12" t="s">
        <v>827</v>
      </c>
      <c r="B64" t="s">
        <v>107</v>
      </c>
      <c r="C64" s="2"/>
      <c r="D64" t="s">
        <v>84</v>
      </c>
      <c r="E64" s="26">
        <v>484.51</v>
      </c>
      <c r="F64" s="23">
        <v>484.51</v>
      </c>
      <c r="G64" s="24"/>
      <c r="H64" s="24"/>
      <c r="I64">
        <v>484.51</v>
      </c>
      <c r="J64" s="2"/>
      <c r="K64">
        <v>725.30585785000005</v>
      </c>
      <c r="L64">
        <v>53.609405000000002</v>
      </c>
      <c r="M64">
        <v>0</v>
      </c>
      <c r="N64">
        <v>-4630.9158859999998</v>
      </c>
      <c r="O64">
        <v>-738.93609787000003</v>
      </c>
      <c r="P64">
        <v>796.77927599999998</v>
      </c>
      <c r="Q64">
        <v>0</v>
      </c>
      <c r="R64">
        <v>-349.47843599999999</v>
      </c>
      <c r="S64" s="2"/>
      <c r="T64" t="s">
        <v>535</v>
      </c>
      <c r="U64" t="s">
        <v>371</v>
      </c>
      <c r="V64" t="s">
        <v>363</v>
      </c>
      <c r="W64" s="2"/>
    </row>
    <row r="65" spans="1:23" x14ac:dyDescent="0.25">
      <c r="A65" s="12" t="s">
        <v>828</v>
      </c>
      <c r="B65" t="s">
        <v>108</v>
      </c>
      <c r="C65" s="2"/>
      <c r="D65" t="s">
        <v>84</v>
      </c>
      <c r="E65" s="26">
        <v>492.92</v>
      </c>
      <c r="F65" s="23">
        <v>492.92</v>
      </c>
      <c r="G65" s="24"/>
      <c r="H65" s="24"/>
      <c r="I65">
        <v>492.92</v>
      </c>
      <c r="J65" s="2"/>
      <c r="K65">
        <v>1147.4362192599999</v>
      </c>
      <c r="L65">
        <v>48.433630000000001</v>
      </c>
      <c r="M65">
        <v>0</v>
      </c>
      <c r="N65">
        <v>-4702.7956860000004</v>
      </c>
      <c r="O65">
        <v>-721.73806692000005</v>
      </c>
      <c r="P65">
        <v>809.71319600000004</v>
      </c>
      <c r="Q65">
        <v>0</v>
      </c>
      <c r="R65">
        <v>-351.38208700000001</v>
      </c>
      <c r="S65" s="2"/>
      <c r="T65" t="s">
        <v>536</v>
      </c>
      <c r="U65" t="s">
        <v>371</v>
      </c>
      <c r="V65" t="s">
        <v>363</v>
      </c>
      <c r="W65" s="2"/>
    </row>
    <row r="66" spans="1:23" x14ac:dyDescent="0.25">
      <c r="A66" s="12" t="s">
        <v>829</v>
      </c>
      <c r="B66" t="s">
        <v>109</v>
      </c>
      <c r="C66" s="2"/>
      <c r="D66" t="s">
        <v>84</v>
      </c>
      <c r="E66" s="26">
        <v>500.36</v>
      </c>
      <c r="F66" s="23">
        <v>500.36</v>
      </c>
      <c r="G66" s="24"/>
      <c r="H66" s="24"/>
      <c r="I66">
        <v>500.36</v>
      </c>
      <c r="J66" s="2"/>
      <c r="K66">
        <v>1808.79053583</v>
      </c>
      <c r="L66">
        <v>3.622967</v>
      </c>
      <c r="M66">
        <v>0</v>
      </c>
      <c r="N66">
        <v>-4773.9019440000002</v>
      </c>
      <c r="O66">
        <v>-685.72938198999998</v>
      </c>
      <c r="P66">
        <v>814.53135599999996</v>
      </c>
      <c r="Q66">
        <v>0</v>
      </c>
      <c r="R66">
        <v>-329.48549100000002</v>
      </c>
      <c r="S66" s="2"/>
      <c r="T66" t="s">
        <v>537</v>
      </c>
      <c r="U66" t="s">
        <v>373</v>
      </c>
      <c r="V66" t="s">
        <v>363</v>
      </c>
      <c r="W66" s="2"/>
    </row>
    <row r="67" spans="1:23" x14ac:dyDescent="0.25">
      <c r="A67" s="12" t="s">
        <v>830</v>
      </c>
      <c r="B67" t="s">
        <v>110</v>
      </c>
      <c r="C67" s="2"/>
      <c r="D67" t="s">
        <v>84</v>
      </c>
      <c r="E67" s="26">
        <v>507.11</v>
      </c>
      <c r="F67" s="23">
        <v>507.11</v>
      </c>
      <c r="G67" s="24"/>
      <c r="H67" s="24"/>
      <c r="I67">
        <v>507.11</v>
      </c>
      <c r="J67" s="2"/>
      <c r="K67">
        <v>2175.4805765400001</v>
      </c>
      <c r="L67">
        <v>-34.415275999999999</v>
      </c>
      <c r="M67">
        <v>0</v>
      </c>
      <c r="N67">
        <v>-4944.1194969999997</v>
      </c>
      <c r="O67">
        <v>-666.20157945999995</v>
      </c>
      <c r="P67">
        <v>819.34951599999999</v>
      </c>
      <c r="Q67">
        <v>0</v>
      </c>
      <c r="R67">
        <v>-319.07954699999999</v>
      </c>
      <c r="S67" s="2"/>
      <c r="T67" t="s">
        <v>538</v>
      </c>
      <c r="U67" t="s">
        <v>373</v>
      </c>
      <c r="V67" t="s">
        <v>364</v>
      </c>
      <c r="W67" s="2"/>
    </row>
    <row r="68" spans="1:23" x14ac:dyDescent="0.25">
      <c r="A68" s="12" t="s">
        <v>831</v>
      </c>
      <c r="B68" t="s">
        <v>111</v>
      </c>
      <c r="C68" s="2"/>
      <c r="D68" t="s">
        <v>84</v>
      </c>
      <c r="E68" s="26">
        <v>489.41</v>
      </c>
      <c r="F68" s="23">
        <v>489.41</v>
      </c>
      <c r="G68" s="24"/>
      <c r="H68" s="24"/>
      <c r="I68">
        <v>489.41</v>
      </c>
      <c r="J68" s="2"/>
      <c r="K68">
        <v>1876.89717363</v>
      </c>
      <c r="L68">
        <v>-21.959702</v>
      </c>
      <c r="M68">
        <v>0</v>
      </c>
      <c r="N68">
        <v>-4682.5300420000003</v>
      </c>
      <c r="O68">
        <v>-657.99884522000002</v>
      </c>
      <c r="P68">
        <v>792.45575599999995</v>
      </c>
      <c r="Q68">
        <v>0</v>
      </c>
      <c r="R68">
        <v>-305.989665</v>
      </c>
      <c r="S68" s="2"/>
      <c r="T68" t="s">
        <v>539</v>
      </c>
      <c r="U68" t="s">
        <v>372</v>
      </c>
      <c r="V68" t="s">
        <v>364</v>
      </c>
      <c r="W68" s="2"/>
    </row>
    <row r="69" spans="1:23" x14ac:dyDescent="0.25">
      <c r="A69" s="12" t="s">
        <v>832</v>
      </c>
      <c r="B69" t="s">
        <v>112</v>
      </c>
      <c r="C69" s="2"/>
      <c r="D69" t="s">
        <v>84</v>
      </c>
      <c r="E69" s="26">
        <v>510.45</v>
      </c>
      <c r="F69" s="23">
        <v>510.45</v>
      </c>
      <c r="G69" s="24"/>
      <c r="H69" s="24"/>
      <c r="I69">
        <v>510.45</v>
      </c>
      <c r="J69" s="2"/>
      <c r="K69">
        <v>2273.3536852399998</v>
      </c>
      <c r="L69">
        <v>-124.772282</v>
      </c>
      <c r="M69">
        <v>0</v>
      </c>
      <c r="N69">
        <v>-4880.0965139999998</v>
      </c>
      <c r="O69">
        <v>-647.42013968000003</v>
      </c>
      <c r="P69">
        <v>810.11623599999996</v>
      </c>
      <c r="Q69">
        <v>0</v>
      </c>
      <c r="R69">
        <v>-261.09709800000002</v>
      </c>
      <c r="S69" s="2"/>
      <c r="T69" t="s">
        <v>540</v>
      </c>
      <c r="U69" t="s">
        <v>373</v>
      </c>
      <c r="V69" t="s">
        <v>364</v>
      </c>
      <c r="W69" s="2"/>
    </row>
    <row r="70" spans="1:23" x14ac:dyDescent="0.25">
      <c r="A70" s="12" t="s">
        <v>833</v>
      </c>
      <c r="B70" t="s">
        <v>113</v>
      </c>
      <c r="C70" s="2"/>
      <c r="D70" t="s">
        <v>84</v>
      </c>
      <c r="E70" s="26">
        <v>823.93</v>
      </c>
      <c r="F70" s="23">
        <v>823.93</v>
      </c>
      <c r="G70" s="24"/>
      <c r="H70" s="24"/>
      <c r="I70">
        <v>823.93</v>
      </c>
      <c r="J70" s="2"/>
      <c r="K70">
        <v>6084.2595495599999</v>
      </c>
      <c r="L70">
        <v>-841.643461</v>
      </c>
      <c r="M70">
        <v>0</v>
      </c>
      <c r="N70">
        <v>-7971.6848520000003</v>
      </c>
      <c r="O70">
        <v>-881.59332997000001</v>
      </c>
      <c r="P70">
        <v>1250.034396</v>
      </c>
      <c r="Q70">
        <v>0</v>
      </c>
      <c r="R70">
        <v>-249.94337400000001</v>
      </c>
      <c r="S70" s="2"/>
      <c r="T70" t="s">
        <v>541</v>
      </c>
      <c r="U70" t="s">
        <v>372</v>
      </c>
      <c r="V70" t="s">
        <v>364</v>
      </c>
      <c r="W70" s="2"/>
    </row>
    <row r="71" spans="1:23" x14ac:dyDescent="0.25">
      <c r="A71" s="12" t="s">
        <v>834</v>
      </c>
      <c r="B71" t="s">
        <v>114</v>
      </c>
      <c r="C71" s="2"/>
      <c r="D71" t="s">
        <v>84</v>
      </c>
      <c r="E71" s="26">
        <v>465.7</v>
      </c>
      <c r="F71" s="23">
        <v>465.7</v>
      </c>
      <c r="G71" s="24"/>
      <c r="H71" s="24"/>
      <c r="I71">
        <v>465.7</v>
      </c>
      <c r="J71" s="2"/>
      <c r="K71">
        <v>6758.3923869299997</v>
      </c>
      <c r="L71">
        <v>9.7954460000000001</v>
      </c>
      <c r="M71">
        <v>0</v>
      </c>
      <c r="N71">
        <v>-4180.8886430000002</v>
      </c>
      <c r="O71">
        <v>-465.42088680000001</v>
      </c>
      <c r="P71">
        <v>896.17682100000002</v>
      </c>
      <c r="Q71">
        <v>0</v>
      </c>
      <c r="R71">
        <v>-30.483718</v>
      </c>
      <c r="S71" s="2"/>
      <c r="T71" t="s">
        <v>114</v>
      </c>
      <c r="U71" t="s">
        <v>373</v>
      </c>
      <c r="V71" t="s">
        <v>364</v>
      </c>
      <c r="W71" s="2"/>
    </row>
    <row r="72" spans="1:23" x14ac:dyDescent="0.25">
      <c r="A72" s="12" t="s">
        <v>835</v>
      </c>
      <c r="B72" t="s">
        <v>360</v>
      </c>
      <c r="C72" s="2"/>
      <c r="D72" t="s">
        <v>84</v>
      </c>
      <c r="E72" s="26">
        <v>600</v>
      </c>
      <c r="F72" s="23">
        <v>600</v>
      </c>
      <c r="G72" s="24"/>
      <c r="H72" s="24"/>
      <c r="I72">
        <v>600</v>
      </c>
      <c r="J72" s="2"/>
      <c r="K72">
        <v>8393.04511164</v>
      </c>
      <c r="L72">
        <v>-367.76900799999999</v>
      </c>
      <c r="M72">
        <v>0</v>
      </c>
      <c r="N72">
        <v>-6113.7533729999996</v>
      </c>
      <c r="O72">
        <v>-619.37215821999996</v>
      </c>
      <c r="P72">
        <v>976.80991600000004</v>
      </c>
      <c r="Q72">
        <v>0</v>
      </c>
      <c r="R72">
        <v>-250.14221900000001</v>
      </c>
      <c r="S72" s="2"/>
      <c r="T72" t="s">
        <v>542</v>
      </c>
      <c r="U72" t="s">
        <v>369</v>
      </c>
      <c r="V72" t="s">
        <v>364</v>
      </c>
      <c r="W72" s="2"/>
    </row>
    <row r="73" spans="1:23" x14ac:dyDescent="0.25">
      <c r="A73" s="12" t="s">
        <v>836</v>
      </c>
      <c r="B73" t="s">
        <v>115</v>
      </c>
      <c r="C73" s="2"/>
      <c r="D73" t="s">
        <v>84</v>
      </c>
      <c r="E73" s="26">
        <v>272</v>
      </c>
      <c r="F73" s="23">
        <v>272</v>
      </c>
      <c r="G73" s="24"/>
      <c r="H73" s="24"/>
      <c r="I73">
        <v>272</v>
      </c>
      <c r="J73" s="2"/>
      <c r="K73">
        <v>2029.00490962</v>
      </c>
      <c r="L73">
        <v>-151.065968</v>
      </c>
      <c r="M73">
        <v>0</v>
      </c>
      <c r="N73">
        <v>-3001.8118679999998</v>
      </c>
      <c r="O73">
        <v>-318.14724172000001</v>
      </c>
      <c r="P73">
        <v>435.160796</v>
      </c>
      <c r="Q73">
        <v>0</v>
      </c>
      <c r="R73">
        <v>-15.151012</v>
      </c>
      <c r="S73" s="2"/>
      <c r="T73" t="s">
        <v>544</v>
      </c>
      <c r="U73" t="s">
        <v>369</v>
      </c>
      <c r="V73" t="s">
        <v>364</v>
      </c>
      <c r="W73" s="2"/>
    </row>
    <row r="74" spans="1:23" x14ac:dyDescent="0.25">
      <c r="A74" s="12" t="s">
        <v>837</v>
      </c>
      <c r="B74" t="s">
        <v>116</v>
      </c>
      <c r="C74" s="2"/>
      <c r="D74" t="s">
        <v>84</v>
      </c>
      <c r="E74" s="26">
        <v>633.29</v>
      </c>
      <c r="F74" s="23">
        <v>633.29</v>
      </c>
      <c r="G74" s="24"/>
      <c r="H74" s="24"/>
      <c r="I74">
        <v>633.29</v>
      </c>
      <c r="J74" s="2"/>
      <c r="K74">
        <v>4011.6301421799999</v>
      </c>
      <c r="L74">
        <v>-598.10892200000001</v>
      </c>
      <c r="M74">
        <v>0</v>
      </c>
      <c r="N74">
        <v>-5969.064085</v>
      </c>
      <c r="O74">
        <v>-760.31402915000001</v>
      </c>
      <c r="P74">
        <v>976.97479599999997</v>
      </c>
      <c r="Q74">
        <v>0</v>
      </c>
      <c r="R74">
        <v>-150.487357</v>
      </c>
      <c r="S74" s="2"/>
      <c r="T74" t="s">
        <v>545</v>
      </c>
      <c r="U74" t="s">
        <v>369</v>
      </c>
      <c r="V74" t="s">
        <v>364</v>
      </c>
      <c r="W74" s="2"/>
    </row>
    <row r="75" spans="1:23" x14ac:dyDescent="0.25">
      <c r="A75" s="12" t="s">
        <v>838</v>
      </c>
      <c r="B75" t="s">
        <v>117</v>
      </c>
      <c r="C75" s="2"/>
      <c r="D75" t="s">
        <v>84</v>
      </c>
      <c r="E75" s="26">
        <v>633.30999999999995</v>
      </c>
      <c r="F75" s="23">
        <v>633.30999999999995</v>
      </c>
      <c r="G75" s="24"/>
      <c r="H75" s="24"/>
      <c r="I75">
        <v>633.30999999999995</v>
      </c>
      <c r="J75" s="2"/>
      <c r="K75">
        <v>3500.0244116399999</v>
      </c>
      <c r="L75">
        <v>-526.75176499999998</v>
      </c>
      <c r="M75">
        <v>0</v>
      </c>
      <c r="N75">
        <v>-5679.7445610000004</v>
      </c>
      <c r="O75">
        <v>-809.86206936999997</v>
      </c>
      <c r="P75">
        <v>989.25111200000003</v>
      </c>
      <c r="Q75">
        <v>0</v>
      </c>
      <c r="R75">
        <v>-173.36120299999999</v>
      </c>
      <c r="S75" s="2"/>
      <c r="T75" t="s">
        <v>546</v>
      </c>
      <c r="U75" t="s">
        <v>369</v>
      </c>
      <c r="V75" t="s">
        <v>364</v>
      </c>
      <c r="W75" s="2"/>
    </row>
    <row r="76" spans="1:23" x14ac:dyDescent="0.25">
      <c r="A76" s="12" t="s">
        <v>839</v>
      </c>
      <c r="B76" t="s">
        <v>118</v>
      </c>
      <c r="C76" s="2"/>
      <c r="D76" t="s">
        <v>84</v>
      </c>
      <c r="E76" s="26">
        <v>1200</v>
      </c>
      <c r="F76" s="23">
        <v>1200</v>
      </c>
      <c r="G76" s="24"/>
      <c r="H76" s="24"/>
      <c r="I76">
        <v>1200</v>
      </c>
      <c r="J76" s="2"/>
      <c r="K76">
        <v>19021.321941580001</v>
      </c>
      <c r="L76">
        <v>27.517444999999999</v>
      </c>
      <c r="M76">
        <v>0</v>
      </c>
      <c r="N76">
        <v>-1184.507392</v>
      </c>
      <c r="O76">
        <v>1694.15158335</v>
      </c>
      <c r="P76">
        <v>279.38225299999999</v>
      </c>
      <c r="Q76">
        <v>0</v>
      </c>
      <c r="R76">
        <v>-84.645134999999996</v>
      </c>
      <c r="S76" s="2"/>
      <c r="T76" t="s">
        <v>118</v>
      </c>
      <c r="U76" t="s">
        <v>369</v>
      </c>
      <c r="V76" t="s">
        <v>364</v>
      </c>
      <c r="W76" s="2"/>
    </row>
    <row r="77" spans="1:23" x14ac:dyDescent="0.25">
      <c r="A77" s="12" t="s">
        <v>840</v>
      </c>
      <c r="B77" t="s">
        <v>119</v>
      </c>
      <c r="C77" s="2"/>
      <c r="D77" t="s">
        <v>84</v>
      </c>
      <c r="E77" s="26">
        <v>849.92</v>
      </c>
      <c r="F77" s="23">
        <v>849.92</v>
      </c>
      <c r="G77" s="24"/>
      <c r="H77" s="24"/>
      <c r="I77">
        <v>849.92</v>
      </c>
      <c r="J77" s="2"/>
      <c r="K77">
        <v>6725.0514168999998</v>
      </c>
      <c r="L77">
        <v>-1135.6608450000001</v>
      </c>
      <c r="M77">
        <v>0</v>
      </c>
      <c r="N77">
        <v>-6048.2149120000004</v>
      </c>
      <c r="O77">
        <v>-859.91434986000002</v>
      </c>
      <c r="P77">
        <v>1230.486956</v>
      </c>
      <c r="Q77">
        <v>0</v>
      </c>
      <c r="R77">
        <v>-107.86136999999999</v>
      </c>
      <c r="S77" s="2"/>
      <c r="T77" t="s">
        <v>547</v>
      </c>
      <c r="U77" t="s">
        <v>370</v>
      </c>
      <c r="V77" t="s">
        <v>364</v>
      </c>
      <c r="W77" s="2"/>
    </row>
    <row r="78" spans="1:23" x14ac:dyDescent="0.25">
      <c r="A78" s="12" t="s">
        <v>841</v>
      </c>
      <c r="B78" t="s">
        <v>120</v>
      </c>
      <c r="C78" s="2"/>
      <c r="D78" t="s">
        <v>84</v>
      </c>
      <c r="E78" s="26">
        <v>737.5</v>
      </c>
      <c r="F78" s="23">
        <v>737.5</v>
      </c>
      <c r="G78" s="24"/>
      <c r="H78" s="24"/>
      <c r="I78">
        <v>737.5</v>
      </c>
      <c r="J78" s="2"/>
      <c r="K78">
        <v>6235.5919255700001</v>
      </c>
      <c r="L78">
        <v>-948.61149899999998</v>
      </c>
      <c r="M78">
        <v>0</v>
      </c>
      <c r="N78">
        <v>-5387.2478209999999</v>
      </c>
      <c r="O78">
        <v>-734.75872470000002</v>
      </c>
      <c r="P78">
        <v>1085.703996</v>
      </c>
      <c r="Q78">
        <v>0</v>
      </c>
      <c r="R78">
        <v>-79.882653000000005</v>
      </c>
      <c r="S78" s="2"/>
      <c r="T78" t="s">
        <v>548</v>
      </c>
      <c r="U78" t="s">
        <v>370</v>
      </c>
      <c r="V78" t="s">
        <v>364</v>
      </c>
      <c r="W78" s="2"/>
    </row>
    <row r="79" spans="1:23" ht="15.75" x14ac:dyDescent="0.25">
      <c r="A79" s="16">
        <v>4</v>
      </c>
      <c r="B79" s="7" t="s">
        <v>684</v>
      </c>
      <c r="C79" s="7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x14ac:dyDescent="0.25">
      <c r="A80" s="12" t="s">
        <v>714</v>
      </c>
      <c r="B80" t="s">
        <v>43</v>
      </c>
      <c r="C80" s="2"/>
      <c r="D80" t="s">
        <v>97</v>
      </c>
      <c r="E80" s="26">
        <v>30</v>
      </c>
      <c r="F80" s="21">
        <v>2727.27</v>
      </c>
      <c r="G80" s="22">
        <v>30</v>
      </c>
      <c r="H80" s="24"/>
      <c r="I80">
        <v>30</v>
      </c>
      <c r="J80" s="2"/>
      <c r="K80">
        <v>202.99332648999999</v>
      </c>
      <c r="L80">
        <v>3.3504230000000002</v>
      </c>
      <c r="M80">
        <v>0</v>
      </c>
      <c r="N80">
        <v>-0.82228199999999996</v>
      </c>
      <c r="O80">
        <v>15.038630339999999</v>
      </c>
      <c r="P80">
        <v>0.20177400000000001</v>
      </c>
      <c r="Q80">
        <v>0</v>
      </c>
      <c r="R80">
        <v>-6.1619E-2</v>
      </c>
      <c r="S80" s="2"/>
      <c r="T80" t="s">
        <v>287</v>
      </c>
      <c r="U80" t="s">
        <v>287</v>
      </c>
      <c r="V80" t="s">
        <v>288</v>
      </c>
      <c r="W80" s="2"/>
    </row>
    <row r="81" spans="1:23" x14ac:dyDescent="0.25">
      <c r="A81" s="12" t="s">
        <v>715</v>
      </c>
      <c r="B81" t="s">
        <v>44</v>
      </c>
      <c r="C81" s="2"/>
      <c r="D81" t="s">
        <v>97</v>
      </c>
      <c r="E81" s="26">
        <v>45</v>
      </c>
      <c r="F81" s="21">
        <v>2180</v>
      </c>
      <c r="G81" s="22">
        <v>45</v>
      </c>
      <c r="H81" s="24"/>
      <c r="I81">
        <v>45</v>
      </c>
      <c r="J81" s="2"/>
      <c r="K81">
        <v>248.87748690999999</v>
      </c>
      <c r="L81">
        <v>5.0256340000000002</v>
      </c>
      <c r="M81">
        <v>0</v>
      </c>
      <c r="N81">
        <v>-1.2334240000000001</v>
      </c>
      <c r="O81">
        <v>15.87835317</v>
      </c>
      <c r="P81">
        <v>0.30265999999999998</v>
      </c>
      <c r="Q81">
        <v>0</v>
      </c>
      <c r="R81">
        <v>-9.2428999999999997E-2</v>
      </c>
      <c r="S81" s="2"/>
      <c r="T81" t="s">
        <v>44</v>
      </c>
      <c r="U81" t="s">
        <v>274</v>
      </c>
      <c r="V81" t="s">
        <v>288</v>
      </c>
      <c r="W81" s="2"/>
    </row>
    <row r="82" spans="1:23" x14ac:dyDescent="0.25">
      <c r="A82" s="12" t="s">
        <v>716</v>
      </c>
      <c r="B82" t="s">
        <v>45</v>
      </c>
      <c r="C82" s="2"/>
      <c r="D82" t="s">
        <v>25</v>
      </c>
      <c r="E82" s="26">
        <v>1000</v>
      </c>
      <c r="F82" s="21">
        <v>2150</v>
      </c>
      <c r="G82" s="22"/>
      <c r="H82" s="24"/>
      <c r="I82">
        <v>1000</v>
      </c>
      <c r="J82" s="2"/>
      <c r="K82">
        <v>1350</v>
      </c>
      <c r="L82">
        <v>51.56</v>
      </c>
      <c r="M82">
        <v>0</v>
      </c>
      <c r="N82">
        <v>-21.2</v>
      </c>
      <c r="O82">
        <v>209</v>
      </c>
      <c r="P82">
        <v>2.6629999999999998</v>
      </c>
      <c r="Q82">
        <v>0</v>
      </c>
      <c r="R82">
        <v>-1.7260000000000002</v>
      </c>
      <c r="S82" s="2"/>
      <c r="T82" t="s">
        <v>45</v>
      </c>
      <c r="U82" t="s">
        <v>278</v>
      </c>
      <c r="V82" t="s">
        <v>288</v>
      </c>
      <c r="W82" s="2"/>
    </row>
    <row r="83" spans="1:23" x14ac:dyDescent="0.25">
      <c r="A83" s="12" t="s">
        <v>842</v>
      </c>
      <c r="B83" t="s">
        <v>458</v>
      </c>
      <c r="C83" s="2"/>
      <c r="D83" t="s">
        <v>97</v>
      </c>
      <c r="E83" s="26">
        <v>5</v>
      </c>
      <c r="F83" s="21">
        <v>1045</v>
      </c>
      <c r="G83" s="22">
        <v>5</v>
      </c>
      <c r="H83" s="24"/>
      <c r="I83">
        <v>5</v>
      </c>
      <c r="J83" s="2"/>
      <c r="K83">
        <v>190.75208255999999</v>
      </c>
      <c r="L83">
        <v>0</v>
      </c>
      <c r="M83">
        <v>6.225759</v>
      </c>
      <c r="N83">
        <v>0</v>
      </c>
      <c r="O83">
        <v>2.4749040999999998</v>
      </c>
      <c r="P83">
        <v>0</v>
      </c>
      <c r="Q83">
        <v>0.39663799999999999</v>
      </c>
      <c r="R83">
        <v>0</v>
      </c>
      <c r="S83" s="2"/>
      <c r="T83" t="s">
        <v>588</v>
      </c>
      <c r="U83" t="s">
        <v>420</v>
      </c>
      <c r="V83" t="s">
        <v>314</v>
      </c>
      <c r="W83" s="2"/>
    </row>
    <row r="84" spans="1:23" x14ac:dyDescent="0.25">
      <c r="A84" s="12" t="s">
        <v>843</v>
      </c>
      <c r="B84" t="s">
        <v>459</v>
      </c>
      <c r="C84" s="2"/>
      <c r="D84" t="s">
        <v>97</v>
      </c>
      <c r="E84" s="26">
        <v>5.21</v>
      </c>
      <c r="F84" s="21">
        <v>1045</v>
      </c>
      <c r="G84" s="22">
        <v>5.21</v>
      </c>
      <c r="H84" s="24"/>
      <c r="I84">
        <v>5.21</v>
      </c>
      <c r="J84" s="2"/>
      <c r="K84">
        <v>258.85517049999999</v>
      </c>
      <c r="L84">
        <v>0</v>
      </c>
      <c r="M84">
        <v>6.487241</v>
      </c>
      <c r="N84">
        <v>0</v>
      </c>
      <c r="O84">
        <v>5.3553874300000004</v>
      </c>
      <c r="P84">
        <v>0</v>
      </c>
      <c r="Q84">
        <v>0.41329700000000003</v>
      </c>
      <c r="R84">
        <v>0</v>
      </c>
      <c r="S84" s="2"/>
      <c r="T84" t="s">
        <v>588</v>
      </c>
      <c r="U84" t="s">
        <v>420</v>
      </c>
      <c r="V84" t="s">
        <v>314</v>
      </c>
      <c r="W84" s="2"/>
    </row>
    <row r="85" spans="1:23" x14ac:dyDescent="0.25">
      <c r="A85" s="12" t="s">
        <v>844</v>
      </c>
      <c r="B85" t="s">
        <v>460</v>
      </c>
      <c r="C85" s="2"/>
      <c r="D85" t="s">
        <v>97</v>
      </c>
      <c r="E85" s="26">
        <v>6.2</v>
      </c>
      <c r="F85" s="21">
        <v>1045</v>
      </c>
      <c r="G85" s="22">
        <v>6.2</v>
      </c>
      <c r="H85" s="24"/>
      <c r="I85">
        <v>6.2</v>
      </c>
      <c r="J85" s="2"/>
      <c r="K85">
        <v>258.21393707999999</v>
      </c>
      <c r="L85">
        <v>0</v>
      </c>
      <c r="M85">
        <v>7.7199410000000004</v>
      </c>
      <c r="N85">
        <v>0</v>
      </c>
      <c r="O85">
        <v>5.3640704000000001</v>
      </c>
      <c r="P85">
        <v>0</v>
      </c>
      <c r="Q85">
        <v>0.49183100000000002</v>
      </c>
      <c r="R85">
        <v>0</v>
      </c>
      <c r="S85" s="2"/>
      <c r="T85" t="s">
        <v>589</v>
      </c>
      <c r="U85" t="s">
        <v>420</v>
      </c>
      <c r="V85" t="s">
        <v>314</v>
      </c>
      <c r="W85" s="2"/>
    </row>
    <row r="86" spans="1:23" x14ac:dyDescent="0.25">
      <c r="A86" s="12" t="s">
        <v>845</v>
      </c>
      <c r="B86" t="s">
        <v>461</v>
      </c>
      <c r="C86" s="2"/>
      <c r="D86" t="s">
        <v>97</v>
      </c>
      <c r="E86" s="26">
        <v>5</v>
      </c>
      <c r="F86" s="21">
        <v>1045</v>
      </c>
      <c r="G86" s="22">
        <v>5</v>
      </c>
      <c r="H86" s="24"/>
      <c r="I86">
        <v>5</v>
      </c>
      <c r="J86" s="2"/>
      <c r="K86">
        <v>185.63325786999999</v>
      </c>
      <c r="L86">
        <v>0</v>
      </c>
      <c r="M86">
        <v>6.225759</v>
      </c>
      <c r="N86">
        <v>0</v>
      </c>
      <c r="O86">
        <v>2.03929999</v>
      </c>
      <c r="P86">
        <v>0</v>
      </c>
      <c r="Q86">
        <v>0.39663799999999999</v>
      </c>
      <c r="R86">
        <v>0</v>
      </c>
      <c r="S86" s="2"/>
      <c r="T86" t="s">
        <v>589</v>
      </c>
      <c r="U86" t="s">
        <v>420</v>
      </c>
      <c r="V86" t="s">
        <v>314</v>
      </c>
      <c r="W86" s="2"/>
    </row>
    <row r="87" spans="1:23" x14ac:dyDescent="0.25">
      <c r="A87" s="12" t="s">
        <v>846</v>
      </c>
      <c r="B87" t="s">
        <v>462</v>
      </c>
      <c r="C87" s="2"/>
      <c r="D87" t="s">
        <v>97</v>
      </c>
      <c r="E87" s="26">
        <v>1.5</v>
      </c>
      <c r="F87" s="21">
        <v>1350</v>
      </c>
      <c r="G87" s="22">
        <v>1.5</v>
      </c>
      <c r="H87" s="24"/>
      <c r="I87">
        <v>1.5</v>
      </c>
      <c r="J87" s="2"/>
      <c r="K87">
        <v>129.45327311</v>
      </c>
      <c r="L87">
        <v>10.482203999999999</v>
      </c>
      <c r="M87">
        <v>0</v>
      </c>
      <c r="N87">
        <v>-14.671783</v>
      </c>
      <c r="O87">
        <v>6.0729197399999997</v>
      </c>
      <c r="P87">
        <v>4.9303229999999996</v>
      </c>
      <c r="Q87">
        <v>0</v>
      </c>
      <c r="R87">
        <v>-1.0009049999999999</v>
      </c>
      <c r="S87" s="2"/>
      <c r="T87" t="s">
        <v>593</v>
      </c>
      <c r="U87" t="s">
        <v>416</v>
      </c>
      <c r="V87" t="s">
        <v>314</v>
      </c>
      <c r="W87" s="2"/>
    </row>
    <row r="88" spans="1:23" x14ac:dyDescent="0.25">
      <c r="A88" s="12" t="s">
        <v>847</v>
      </c>
      <c r="B88" t="s">
        <v>463</v>
      </c>
      <c r="C88" s="2"/>
      <c r="D88" t="s">
        <v>97</v>
      </c>
      <c r="E88" s="26">
        <v>2</v>
      </c>
      <c r="F88" s="21">
        <v>955</v>
      </c>
      <c r="G88" s="22">
        <v>2</v>
      </c>
      <c r="H88" s="24"/>
      <c r="I88">
        <v>2</v>
      </c>
      <c r="J88" s="2"/>
      <c r="K88">
        <v>247.20561094999999</v>
      </c>
      <c r="L88">
        <v>1.324586</v>
      </c>
      <c r="M88">
        <v>0</v>
      </c>
      <c r="N88">
        <v>-49.588825</v>
      </c>
      <c r="O88">
        <v>8.5995392099999997</v>
      </c>
      <c r="P88">
        <v>6.7996449999999999</v>
      </c>
      <c r="Q88">
        <v>0</v>
      </c>
      <c r="R88">
        <v>-3.391394</v>
      </c>
      <c r="S88" s="2"/>
      <c r="T88" t="s">
        <v>590</v>
      </c>
      <c r="U88" t="s">
        <v>421</v>
      </c>
      <c r="V88" t="s">
        <v>314</v>
      </c>
      <c r="W88" s="2"/>
    </row>
    <row r="89" spans="1:23" x14ac:dyDescent="0.25">
      <c r="A89" s="12" t="s">
        <v>848</v>
      </c>
      <c r="B89" t="s">
        <v>151</v>
      </c>
      <c r="C89" s="2"/>
      <c r="D89" t="s">
        <v>97</v>
      </c>
      <c r="E89" s="26">
        <v>2.2000000000000002</v>
      </c>
      <c r="F89" s="21">
        <v>969</v>
      </c>
      <c r="G89" s="22">
        <v>2.2200000000000002</v>
      </c>
      <c r="H89" s="24"/>
      <c r="I89">
        <v>2.2000000000000002</v>
      </c>
      <c r="J89" s="2"/>
      <c r="K89">
        <v>194</v>
      </c>
      <c r="L89">
        <v>1.79</v>
      </c>
      <c r="M89">
        <v>1.32</v>
      </c>
      <c r="N89">
        <v>0</v>
      </c>
      <c r="O89">
        <v>7.01</v>
      </c>
      <c r="P89">
        <v>0.13100000000000001</v>
      </c>
      <c r="Q89">
        <v>1.9</v>
      </c>
      <c r="R89">
        <v>0</v>
      </c>
      <c r="S89" s="2"/>
      <c r="T89" t="s">
        <v>591</v>
      </c>
      <c r="U89" t="s">
        <v>422</v>
      </c>
      <c r="V89" t="s">
        <v>314</v>
      </c>
      <c r="W89" s="2"/>
    </row>
    <row r="90" spans="1:23" x14ac:dyDescent="0.25">
      <c r="A90" s="12" t="s">
        <v>849</v>
      </c>
      <c r="B90" s="34" t="s">
        <v>152</v>
      </c>
      <c r="C90" s="2"/>
      <c r="D90" t="s">
        <v>97</v>
      </c>
      <c r="E90" s="26">
        <v>2</v>
      </c>
      <c r="F90" s="21">
        <v>396</v>
      </c>
      <c r="G90" s="22">
        <v>2</v>
      </c>
      <c r="H90" s="24"/>
      <c r="I90">
        <v>2</v>
      </c>
      <c r="J90" s="2"/>
      <c r="K90">
        <v>168.75147168000001</v>
      </c>
      <c r="L90">
        <v>1.282117</v>
      </c>
      <c r="M90">
        <v>0</v>
      </c>
      <c r="N90">
        <v>-52.783776000000003</v>
      </c>
      <c r="O90">
        <v>5.1251812399999999</v>
      </c>
      <c r="P90">
        <v>7.9699010000000001</v>
      </c>
      <c r="Q90">
        <v>0</v>
      </c>
      <c r="R90">
        <v>-3.6072160000000002</v>
      </c>
      <c r="S90" s="2"/>
      <c r="T90" t="s">
        <v>592</v>
      </c>
      <c r="U90" t="s">
        <v>423</v>
      </c>
      <c r="V90" t="s">
        <v>314</v>
      </c>
      <c r="W90" s="2"/>
    </row>
    <row r="91" spans="1:23" x14ac:dyDescent="0.25">
      <c r="A91" s="12" t="s">
        <v>850</v>
      </c>
      <c r="B91" s="34" t="s">
        <v>464</v>
      </c>
      <c r="C91" s="2"/>
      <c r="D91" t="s">
        <v>97</v>
      </c>
      <c r="E91" s="26">
        <v>2.3199999999999998</v>
      </c>
      <c r="G91" s="22">
        <v>2.3199999999999998</v>
      </c>
      <c r="H91" s="24"/>
      <c r="I91">
        <v>2.3199999999999998</v>
      </c>
      <c r="J91" s="2"/>
      <c r="K91">
        <v>240.58276233999999</v>
      </c>
      <c r="L91">
        <v>3.3342770000000002</v>
      </c>
      <c r="M91">
        <v>0</v>
      </c>
      <c r="N91">
        <v>-47.701506000000002</v>
      </c>
      <c r="O91">
        <v>8.2304886499999999</v>
      </c>
      <c r="P91">
        <v>7.0406339999999998</v>
      </c>
      <c r="Q91">
        <v>0</v>
      </c>
      <c r="R91">
        <v>-3.2606009999999999</v>
      </c>
      <c r="S91" s="2"/>
      <c r="T91" t="s">
        <v>594</v>
      </c>
      <c r="U91" t="s">
        <v>424</v>
      </c>
      <c r="V91" t="s">
        <v>314</v>
      </c>
      <c r="W91" s="2"/>
    </row>
    <row r="92" spans="1:23" x14ac:dyDescent="0.25">
      <c r="A92" s="12" t="s">
        <v>851</v>
      </c>
      <c r="B92" s="34" t="s">
        <v>1118</v>
      </c>
      <c r="C92" s="2"/>
      <c r="D92" t="s">
        <v>97</v>
      </c>
      <c r="E92" s="26">
        <v>1.9339999999999999</v>
      </c>
      <c r="F92" s="21"/>
      <c r="G92" s="22">
        <v>1.9339999999999999</v>
      </c>
      <c r="H92" s="24"/>
      <c r="I92">
        <v>1.9339999999999999</v>
      </c>
      <c r="J92" s="2"/>
      <c r="K92">
        <v>159</v>
      </c>
      <c r="L92">
        <f>SUM(L262*$I92)</f>
        <v>2.2793118319999999</v>
      </c>
      <c r="M92">
        <v>0</v>
      </c>
      <c r="N92">
        <f>SUM(N262*$I92)</f>
        <v>-39.764962396000001</v>
      </c>
      <c r="O92">
        <v>7.63</v>
      </c>
      <c r="P92">
        <f>SUM(N262*$I92)</f>
        <v>-39.764962396000001</v>
      </c>
      <c r="Q92">
        <v>0</v>
      </c>
      <c r="R92">
        <f>SUM(R262*$I92)</f>
        <v>-2.7181035540000003</v>
      </c>
      <c r="S92" s="2"/>
      <c r="T92" t="s">
        <v>595</v>
      </c>
      <c r="U92" t="s">
        <v>425</v>
      </c>
      <c r="V92" t="s">
        <v>314</v>
      </c>
      <c r="W92" s="2"/>
    </row>
    <row r="93" spans="1:23" x14ac:dyDescent="0.25">
      <c r="A93" s="12" t="s">
        <v>852</v>
      </c>
      <c r="B93" s="34" t="s">
        <v>1119</v>
      </c>
      <c r="C93" s="2"/>
      <c r="D93" t="s">
        <v>97</v>
      </c>
      <c r="E93" s="26">
        <v>2.1389999999999998</v>
      </c>
      <c r="F93" s="21"/>
      <c r="G93" s="22">
        <v>2.1389999999999998</v>
      </c>
      <c r="H93" s="24"/>
      <c r="I93">
        <v>2.1389999999999998</v>
      </c>
      <c r="J93" s="2"/>
      <c r="K93">
        <v>176</v>
      </c>
      <c r="L93">
        <f>SUM(L262*$I93)</f>
        <v>2.5209141719999995</v>
      </c>
      <c r="M93">
        <v>0</v>
      </c>
      <c r="N93">
        <f>SUM(N262*$I93)</f>
        <v>-43.979966165999997</v>
      </c>
      <c r="O93">
        <v>8.49</v>
      </c>
      <c r="P93">
        <f>SUM(N262*$I93)</f>
        <v>-43.979966165999997</v>
      </c>
      <c r="Q93">
        <v>0</v>
      </c>
      <c r="R93">
        <f>SUM(R262*$I93)</f>
        <v>-3.0062169089999999</v>
      </c>
      <c r="S93" s="2"/>
      <c r="T93" t="s">
        <v>595</v>
      </c>
      <c r="U93" t="s">
        <v>425</v>
      </c>
      <c r="V93" t="s">
        <v>314</v>
      </c>
      <c r="W93" s="2"/>
    </row>
    <row r="94" spans="1:23" x14ac:dyDescent="0.25">
      <c r="A94" s="12" t="s">
        <v>853</v>
      </c>
      <c r="B94" s="34" t="s">
        <v>434</v>
      </c>
      <c r="C94" s="2"/>
      <c r="D94" t="s">
        <v>97</v>
      </c>
      <c r="E94" s="26">
        <v>1.1299999999999999</v>
      </c>
      <c r="F94" s="21">
        <v>1100</v>
      </c>
      <c r="G94" s="22">
        <v>1.1299999999999999</v>
      </c>
      <c r="H94" s="24"/>
      <c r="I94">
        <v>1.1299999999999999</v>
      </c>
      <c r="J94" s="2"/>
      <c r="K94">
        <v>88.622146740000005</v>
      </c>
      <c r="L94">
        <v>10.520154</v>
      </c>
      <c r="M94">
        <v>0</v>
      </c>
      <c r="N94">
        <v>-14.736991</v>
      </c>
      <c r="O94">
        <v>3.5492613300000002</v>
      </c>
      <c r="P94">
        <v>4.9515510000000003</v>
      </c>
      <c r="Q94">
        <v>0</v>
      </c>
      <c r="R94">
        <v>-1.0053540000000001</v>
      </c>
      <c r="S94" s="2"/>
      <c r="T94" t="s">
        <v>598</v>
      </c>
      <c r="U94" t="s">
        <v>414</v>
      </c>
      <c r="V94" t="s">
        <v>389</v>
      </c>
      <c r="W94" s="2"/>
    </row>
    <row r="95" spans="1:23" x14ac:dyDescent="0.25">
      <c r="A95" s="12" t="s">
        <v>854</v>
      </c>
      <c r="B95" s="34" t="s">
        <v>439</v>
      </c>
      <c r="C95" s="2"/>
      <c r="D95" t="s">
        <v>97</v>
      </c>
      <c r="E95" s="26">
        <v>0.14000000000000001</v>
      </c>
      <c r="F95" s="21">
        <v>933.33</v>
      </c>
      <c r="G95" s="22">
        <v>0.14000000000000001</v>
      </c>
      <c r="H95" s="24"/>
      <c r="I95">
        <v>0.14000000000000001</v>
      </c>
      <c r="J95" s="2"/>
      <c r="K95">
        <v>10.95583263</v>
      </c>
      <c r="L95">
        <v>5.2123000000000003E-2</v>
      </c>
      <c r="M95">
        <v>0</v>
      </c>
      <c r="N95">
        <v>-2.0884019999999999</v>
      </c>
      <c r="O95">
        <v>0.42562803999999999</v>
      </c>
      <c r="P95">
        <v>0.315442</v>
      </c>
      <c r="Q95">
        <v>0</v>
      </c>
      <c r="R95">
        <v>-0.14272000000000001</v>
      </c>
      <c r="S95" s="2"/>
      <c r="T95" t="s">
        <v>599</v>
      </c>
      <c r="U95" t="s">
        <v>414</v>
      </c>
      <c r="V95" t="s">
        <v>389</v>
      </c>
      <c r="W95" s="2"/>
    </row>
    <row r="96" spans="1:23" x14ac:dyDescent="0.25">
      <c r="A96" s="12" t="s">
        <v>855</v>
      </c>
      <c r="B96" t="s">
        <v>440</v>
      </c>
      <c r="C96" s="2"/>
      <c r="D96" t="s">
        <v>97</v>
      </c>
      <c r="E96" s="26">
        <v>0.15</v>
      </c>
      <c r="F96" s="21">
        <v>1000</v>
      </c>
      <c r="G96" s="22">
        <v>0.15</v>
      </c>
      <c r="H96" s="24"/>
      <c r="I96">
        <v>0.15</v>
      </c>
      <c r="J96" s="2"/>
      <c r="K96">
        <v>10.992155220000001</v>
      </c>
      <c r="L96">
        <v>5.4887999999999999E-2</v>
      </c>
      <c r="M96">
        <v>0</v>
      </c>
      <c r="N96">
        <v>-2.409694</v>
      </c>
      <c r="O96">
        <v>0.40715667</v>
      </c>
      <c r="P96">
        <v>0.333621</v>
      </c>
      <c r="Q96">
        <v>0</v>
      </c>
      <c r="R96">
        <v>-0.16467699999999999</v>
      </c>
      <c r="S96" s="2"/>
      <c r="T96" t="s">
        <v>600</v>
      </c>
      <c r="U96" t="s">
        <v>415</v>
      </c>
      <c r="V96" t="s">
        <v>389</v>
      </c>
      <c r="W96" s="2"/>
    </row>
    <row r="97" spans="1:23" x14ac:dyDescent="0.25">
      <c r="A97" s="12" t="s">
        <v>856</v>
      </c>
      <c r="B97" t="s">
        <v>441</v>
      </c>
      <c r="C97" s="2"/>
      <c r="D97" t="s">
        <v>97</v>
      </c>
      <c r="E97" s="26">
        <v>0.2</v>
      </c>
      <c r="F97" s="21">
        <v>400</v>
      </c>
      <c r="G97" s="22">
        <v>0.2</v>
      </c>
      <c r="H97" s="24"/>
      <c r="I97">
        <v>0.2</v>
      </c>
      <c r="J97" s="2"/>
      <c r="K97">
        <v>21.479657929999998</v>
      </c>
      <c r="L97">
        <v>0.16325600000000001</v>
      </c>
      <c r="M97">
        <v>0</v>
      </c>
      <c r="N97">
        <v>-2.8080470000000002</v>
      </c>
      <c r="O97">
        <v>1.0663132900000001</v>
      </c>
      <c r="P97">
        <v>0.54176000000000002</v>
      </c>
      <c r="Q97">
        <v>0</v>
      </c>
      <c r="R97">
        <v>-0.19258800000000001</v>
      </c>
      <c r="S97" s="2"/>
      <c r="T97" t="s">
        <v>601</v>
      </c>
      <c r="U97" t="s">
        <v>352</v>
      </c>
      <c r="V97" t="s">
        <v>389</v>
      </c>
      <c r="W97" s="2"/>
    </row>
    <row r="98" spans="1:23" x14ac:dyDescent="0.25">
      <c r="A98" s="12" t="s">
        <v>857</v>
      </c>
      <c r="B98" t="s">
        <v>163</v>
      </c>
      <c r="C98" s="2"/>
      <c r="D98" t="s">
        <v>97</v>
      </c>
      <c r="E98" s="26">
        <v>0.08</v>
      </c>
      <c r="F98" s="21">
        <v>1140</v>
      </c>
      <c r="G98" s="22">
        <v>0.08</v>
      </c>
      <c r="H98" s="24"/>
      <c r="I98">
        <v>0.08</v>
      </c>
      <c r="J98" s="2"/>
      <c r="K98">
        <v>13.220497849999999</v>
      </c>
      <c r="L98">
        <v>0.116927</v>
      </c>
      <c r="M98">
        <v>0</v>
      </c>
      <c r="N98">
        <v>-1.2633350000000001</v>
      </c>
      <c r="O98">
        <v>0.70743763999999998</v>
      </c>
      <c r="P98">
        <v>0.21992400000000001</v>
      </c>
      <c r="Q98">
        <v>0</v>
      </c>
      <c r="R98">
        <v>-8.7446999999999997E-2</v>
      </c>
      <c r="S98" s="2"/>
      <c r="T98" t="s">
        <v>163</v>
      </c>
      <c r="U98" t="s">
        <v>435</v>
      </c>
      <c r="V98" t="s">
        <v>389</v>
      </c>
      <c r="W98" s="2"/>
    </row>
    <row r="99" spans="1:23" x14ac:dyDescent="0.25">
      <c r="A99" s="12" t="s">
        <v>858</v>
      </c>
      <c r="B99" t="s">
        <v>438</v>
      </c>
      <c r="C99" s="2"/>
      <c r="D99" t="s">
        <v>97</v>
      </c>
      <c r="E99" s="26">
        <v>0.2</v>
      </c>
      <c r="F99" s="21">
        <v>930</v>
      </c>
      <c r="G99" s="22">
        <v>0.2</v>
      </c>
      <c r="H99" s="24"/>
      <c r="I99">
        <v>0.2</v>
      </c>
      <c r="J99" s="2"/>
      <c r="K99">
        <v>13.55786176</v>
      </c>
      <c r="L99">
        <v>9.0427999999999994E-2</v>
      </c>
      <c r="M99">
        <v>0</v>
      </c>
      <c r="N99">
        <v>-4.0161569999999998</v>
      </c>
      <c r="O99">
        <v>0.39940440999999999</v>
      </c>
      <c r="P99">
        <v>0.55595099999999997</v>
      </c>
      <c r="Q99">
        <v>0</v>
      </c>
      <c r="R99">
        <v>-0.27446199999999998</v>
      </c>
      <c r="S99" s="2"/>
      <c r="T99" t="s">
        <v>602</v>
      </c>
      <c r="U99" t="s">
        <v>414</v>
      </c>
      <c r="V99" t="s">
        <v>389</v>
      </c>
      <c r="W99" s="2"/>
    </row>
    <row r="100" spans="1:23" x14ac:dyDescent="0.25">
      <c r="A100" s="12" t="s">
        <v>859</v>
      </c>
      <c r="B100" t="s">
        <v>466</v>
      </c>
      <c r="C100" s="2"/>
      <c r="D100" t="s">
        <v>97</v>
      </c>
      <c r="E100" s="26">
        <v>0.12</v>
      </c>
      <c r="F100" s="21">
        <v>275</v>
      </c>
      <c r="G100" s="22">
        <v>0.12</v>
      </c>
      <c r="H100" s="24"/>
      <c r="I100">
        <v>0.12</v>
      </c>
      <c r="J100" s="2"/>
      <c r="K100">
        <v>15.508842019999999</v>
      </c>
      <c r="L100">
        <v>6.4419000000000004E-2</v>
      </c>
      <c r="M100">
        <v>0</v>
      </c>
      <c r="N100">
        <v>-1.475841</v>
      </c>
      <c r="O100">
        <v>0.74203536000000003</v>
      </c>
      <c r="P100">
        <v>0.33102599999999999</v>
      </c>
      <c r="Q100">
        <v>0</v>
      </c>
      <c r="R100">
        <v>-0.100762</v>
      </c>
      <c r="S100" s="2"/>
      <c r="T100" t="s">
        <v>603</v>
      </c>
      <c r="U100" t="s">
        <v>436</v>
      </c>
      <c r="V100" t="s">
        <v>389</v>
      </c>
      <c r="W100" s="2"/>
    </row>
    <row r="101" spans="1:23" x14ac:dyDescent="0.25">
      <c r="A101" s="12" t="s">
        <v>860</v>
      </c>
      <c r="B101" t="s">
        <v>778</v>
      </c>
      <c r="C101" s="2"/>
      <c r="D101" t="s">
        <v>97</v>
      </c>
      <c r="E101" s="26">
        <v>1.3</v>
      </c>
      <c r="F101" s="21">
        <v>396</v>
      </c>
      <c r="G101" s="22">
        <v>1.3</v>
      </c>
      <c r="H101" s="24"/>
      <c r="I101">
        <v>1.3</v>
      </c>
      <c r="J101" s="2"/>
      <c r="K101">
        <v>113.66773494</v>
      </c>
      <c r="L101">
        <v>0.78097000000000005</v>
      </c>
      <c r="M101">
        <v>0</v>
      </c>
      <c r="N101">
        <v>-32.071882000000002</v>
      </c>
      <c r="O101">
        <v>3.21161085</v>
      </c>
      <c r="P101">
        <v>4.8427350000000002</v>
      </c>
      <c r="Q101">
        <v>0</v>
      </c>
      <c r="R101">
        <v>-2.1917759999999999</v>
      </c>
      <c r="S101" s="2"/>
      <c r="T101" t="s">
        <v>604</v>
      </c>
      <c r="U101" t="s">
        <v>415</v>
      </c>
      <c r="V101" t="s">
        <v>389</v>
      </c>
      <c r="W101" s="2"/>
    </row>
    <row r="102" spans="1:23" x14ac:dyDescent="0.25">
      <c r="A102" s="12" t="s">
        <v>861</v>
      </c>
      <c r="B102" t="s">
        <v>467</v>
      </c>
      <c r="C102" s="2"/>
      <c r="D102" t="s">
        <v>97</v>
      </c>
      <c r="E102" s="26">
        <v>1.2</v>
      </c>
      <c r="F102" s="21">
        <v>950</v>
      </c>
      <c r="G102" s="22">
        <v>1.2</v>
      </c>
      <c r="H102" s="24"/>
      <c r="I102">
        <v>1.2</v>
      </c>
      <c r="J102" s="2"/>
      <c r="K102">
        <v>118.26392441</v>
      </c>
      <c r="L102">
        <v>0.668211</v>
      </c>
      <c r="M102">
        <v>0</v>
      </c>
      <c r="N102">
        <v>-29.949055999999999</v>
      </c>
      <c r="O102">
        <v>4.0890920800000004</v>
      </c>
      <c r="P102">
        <v>4.1453230000000003</v>
      </c>
      <c r="Q102">
        <v>0</v>
      </c>
      <c r="R102">
        <v>-2.0467029999999999</v>
      </c>
      <c r="S102" s="2"/>
      <c r="T102" t="s">
        <v>605</v>
      </c>
      <c r="U102" t="s">
        <v>414</v>
      </c>
      <c r="V102" t="s">
        <v>389</v>
      </c>
      <c r="W102" s="2"/>
    </row>
    <row r="103" spans="1:23" x14ac:dyDescent="0.25">
      <c r="A103" s="12" t="s">
        <v>862</v>
      </c>
      <c r="B103" t="s">
        <v>165</v>
      </c>
      <c r="C103" s="2"/>
      <c r="D103" t="s">
        <v>97</v>
      </c>
      <c r="E103" s="26">
        <v>0.5</v>
      </c>
      <c r="F103" s="21">
        <v>396</v>
      </c>
      <c r="G103" s="22">
        <v>0.5</v>
      </c>
      <c r="H103" s="24"/>
      <c r="I103">
        <v>0.5</v>
      </c>
      <c r="J103" s="2"/>
      <c r="K103">
        <v>44.310205150000002</v>
      </c>
      <c r="L103">
        <v>0.303732</v>
      </c>
      <c r="M103">
        <v>0</v>
      </c>
      <c r="N103">
        <v>-12.478773</v>
      </c>
      <c r="O103">
        <v>1.26051907</v>
      </c>
      <c r="P103">
        <v>1.8842380000000001</v>
      </c>
      <c r="Q103">
        <v>0</v>
      </c>
      <c r="R103">
        <v>-0.85279300000000002</v>
      </c>
      <c r="S103" s="2"/>
      <c r="T103" t="s">
        <v>606</v>
      </c>
      <c r="U103" t="s">
        <v>414</v>
      </c>
      <c r="V103" t="s">
        <v>442</v>
      </c>
      <c r="W103" s="2"/>
    </row>
    <row r="104" spans="1:23" x14ac:dyDescent="0.25">
      <c r="A104" s="12" t="s">
        <v>863</v>
      </c>
      <c r="B104" t="s">
        <v>171</v>
      </c>
      <c r="C104" s="2"/>
      <c r="D104" t="s">
        <v>5</v>
      </c>
      <c r="E104" s="26">
        <v>1</v>
      </c>
      <c r="F104" s="21">
        <v>1100</v>
      </c>
      <c r="G104" s="22"/>
      <c r="H104" s="24"/>
      <c r="I104">
        <v>1</v>
      </c>
      <c r="J104" s="2"/>
      <c r="K104">
        <v>24.741896310000001</v>
      </c>
      <c r="L104">
        <v>0</v>
      </c>
      <c r="M104">
        <v>1.3489139999999999</v>
      </c>
      <c r="N104">
        <v>0</v>
      </c>
      <c r="O104">
        <v>0.35632572000000001</v>
      </c>
      <c r="P104">
        <v>0</v>
      </c>
      <c r="Q104">
        <v>8.5938000000000001E-2</v>
      </c>
      <c r="R104">
        <v>0</v>
      </c>
      <c r="S104" s="2"/>
      <c r="T104" t="s">
        <v>611</v>
      </c>
      <c r="U104" t="s">
        <v>449</v>
      </c>
      <c r="V104" t="s">
        <v>314</v>
      </c>
      <c r="W104" s="2"/>
    </row>
    <row r="105" spans="1:23" x14ac:dyDescent="0.25">
      <c r="A105" s="12" t="s">
        <v>864</v>
      </c>
      <c r="B105" t="s">
        <v>70</v>
      </c>
      <c r="C105" s="2"/>
      <c r="D105" t="s">
        <v>5</v>
      </c>
      <c r="E105" s="26">
        <v>1</v>
      </c>
      <c r="F105" s="21">
        <v>2400</v>
      </c>
      <c r="G105" s="22"/>
      <c r="H105" s="24"/>
      <c r="I105">
        <v>1</v>
      </c>
      <c r="J105" s="2"/>
      <c r="K105">
        <v>4.6370825</v>
      </c>
      <c r="L105">
        <v>0</v>
      </c>
      <c r="M105">
        <v>0</v>
      </c>
      <c r="N105">
        <v>-1.947249</v>
      </c>
      <c r="O105">
        <v>9.7280759999999994E-2</v>
      </c>
      <c r="P105">
        <v>0</v>
      </c>
      <c r="Q105">
        <v>0</v>
      </c>
      <c r="R105">
        <v>-2.6304999999999999E-2</v>
      </c>
      <c r="S105" s="2"/>
      <c r="T105" t="s">
        <v>70</v>
      </c>
      <c r="U105" t="s">
        <v>312</v>
      </c>
      <c r="V105" t="s">
        <v>314</v>
      </c>
      <c r="W105" s="2"/>
    </row>
    <row r="106" spans="1:23" x14ac:dyDescent="0.25">
      <c r="A106" s="12" t="s">
        <v>865</v>
      </c>
      <c r="B106" t="s">
        <v>444</v>
      </c>
      <c r="C106" s="2"/>
      <c r="D106" t="s">
        <v>5</v>
      </c>
      <c r="E106" s="26">
        <v>1</v>
      </c>
      <c r="F106" s="21">
        <v>1.25</v>
      </c>
      <c r="G106" s="22"/>
      <c r="H106" s="24"/>
      <c r="I106">
        <v>1</v>
      </c>
      <c r="J106" s="2"/>
      <c r="K106">
        <v>135.96469999999999</v>
      </c>
      <c r="L106">
        <v>0</v>
      </c>
      <c r="M106">
        <v>0</v>
      </c>
      <c r="N106">
        <v>-5.44</v>
      </c>
      <c r="O106">
        <v>8.9637200000000004</v>
      </c>
      <c r="P106">
        <v>0</v>
      </c>
      <c r="Q106">
        <v>0</v>
      </c>
      <c r="R106">
        <v>-0.35599999999999998</v>
      </c>
      <c r="S106" s="2"/>
      <c r="T106" t="s">
        <v>607</v>
      </c>
      <c r="U106" t="s">
        <v>399</v>
      </c>
      <c r="V106" t="s">
        <v>429</v>
      </c>
      <c r="W106" s="2"/>
    </row>
    <row r="107" spans="1:23" x14ac:dyDescent="0.25">
      <c r="A107" s="12" t="s">
        <v>866</v>
      </c>
      <c r="B107" t="s">
        <v>445</v>
      </c>
      <c r="C107" s="2"/>
      <c r="D107" t="s">
        <v>5</v>
      </c>
      <c r="E107" s="26">
        <v>1</v>
      </c>
      <c r="F107" s="21">
        <v>1.25</v>
      </c>
      <c r="G107" s="22"/>
      <c r="H107" s="24"/>
      <c r="I107">
        <v>1</v>
      </c>
      <c r="J107" s="2"/>
      <c r="K107">
        <v>135.96469999999999</v>
      </c>
      <c r="L107">
        <v>0</v>
      </c>
      <c r="M107">
        <v>0</v>
      </c>
      <c r="N107">
        <v>-5.44</v>
      </c>
      <c r="O107">
        <v>8.9637200000000004</v>
      </c>
      <c r="P107">
        <v>0</v>
      </c>
      <c r="Q107">
        <v>0</v>
      </c>
      <c r="R107">
        <v>-0.35599999999999998</v>
      </c>
      <c r="S107" s="2"/>
      <c r="T107" t="s">
        <v>607</v>
      </c>
      <c r="U107" t="s">
        <v>399</v>
      </c>
      <c r="V107" t="s">
        <v>429</v>
      </c>
      <c r="W107" s="2"/>
    </row>
    <row r="108" spans="1:23" x14ac:dyDescent="0.25">
      <c r="A108" s="12" t="s">
        <v>867</v>
      </c>
      <c r="B108" t="s">
        <v>446</v>
      </c>
      <c r="C108" s="2"/>
      <c r="D108" t="s">
        <v>5</v>
      </c>
      <c r="E108" s="26">
        <v>1</v>
      </c>
      <c r="F108" s="21">
        <v>1.25</v>
      </c>
      <c r="G108" s="22"/>
      <c r="H108" s="24"/>
      <c r="I108">
        <v>1</v>
      </c>
      <c r="J108" s="2"/>
      <c r="K108">
        <v>135.96469999999999</v>
      </c>
      <c r="L108">
        <v>0</v>
      </c>
      <c r="M108">
        <v>0</v>
      </c>
      <c r="N108">
        <v>-5.44</v>
      </c>
      <c r="O108">
        <v>8.9637200000000004</v>
      </c>
      <c r="P108">
        <v>0</v>
      </c>
      <c r="Q108">
        <v>0</v>
      </c>
      <c r="R108">
        <v>-0.35599999999999998</v>
      </c>
      <c r="S108" s="2"/>
      <c r="T108" t="s">
        <v>607</v>
      </c>
      <c r="U108" t="s">
        <v>399</v>
      </c>
      <c r="V108" t="s">
        <v>429</v>
      </c>
      <c r="W108" s="2"/>
    </row>
    <row r="109" spans="1:23" x14ac:dyDescent="0.25">
      <c r="A109" s="12" t="s">
        <v>868</v>
      </c>
      <c r="B109" t="s">
        <v>169</v>
      </c>
      <c r="C109" s="2"/>
      <c r="D109" t="s">
        <v>5</v>
      </c>
      <c r="E109" s="26">
        <v>1</v>
      </c>
      <c r="F109" s="21">
        <v>1100</v>
      </c>
      <c r="G109" s="22"/>
      <c r="H109" s="24"/>
      <c r="I109">
        <v>1</v>
      </c>
      <c r="J109" s="2"/>
      <c r="K109">
        <v>117.01550715</v>
      </c>
      <c r="L109">
        <v>0.73006000000000004</v>
      </c>
      <c r="M109">
        <v>0</v>
      </c>
      <c r="N109">
        <v>-10.280497</v>
      </c>
      <c r="O109">
        <v>7.2687550500000002</v>
      </c>
      <c r="P109">
        <v>1.5182869999999999</v>
      </c>
      <c r="Q109">
        <v>0</v>
      </c>
      <c r="R109">
        <v>-0.70271600000000001</v>
      </c>
      <c r="S109" s="2"/>
      <c r="T109" t="s">
        <v>608</v>
      </c>
      <c r="U109" t="s">
        <v>399</v>
      </c>
      <c r="V109" t="s">
        <v>429</v>
      </c>
      <c r="W109" s="2"/>
    </row>
    <row r="110" spans="1:23" x14ac:dyDescent="0.25">
      <c r="A110" s="12" t="s">
        <v>869</v>
      </c>
      <c r="B110" t="s">
        <v>447</v>
      </c>
      <c r="C110" s="2"/>
      <c r="D110" t="s">
        <v>5</v>
      </c>
      <c r="E110" s="26">
        <v>1</v>
      </c>
      <c r="F110" s="21">
        <v>1100</v>
      </c>
      <c r="G110" s="22"/>
      <c r="H110" s="24"/>
      <c r="I110">
        <v>1</v>
      </c>
      <c r="J110" s="2"/>
      <c r="K110">
        <v>89.2</v>
      </c>
      <c r="L110">
        <v>0</v>
      </c>
      <c r="M110">
        <v>0</v>
      </c>
      <c r="N110">
        <v>-1.66</v>
      </c>
      <c r="O110">
        <v>4.66</v>
      </c>
      <c r="P110">
        <v>0</v>
      </c>
      <c r="Q110">
        <v>0</v>
      </c>
      <c r="R110">
        <v>-0.125</v>
      </c>
      <c r="S110" s="2"/>
      <c r="T110" t="s">
        <v>609</v>
      </c>
      <c r="U110" t="s">
        <v>352</v>
      </c>
      <c r="V110" t="s">
        <v>314</v>
      </c>
      <c r="W110" s="2"/>
    </row>
    <row r="111" spans="1:23" x14ac:dyDescent="0.25">
      <c r="A111" s="12" t="s">
        <v>870</v>
      </c>
      <c r="B111" t="s">
        <v>170</v>
      </c>
      <c r="C111" s="2"/>
      <c r="D111" t="s">
        <v>5</v>
      </c>
      <c r="E111" s="26">
        <v>1</v>
      </c>
      <c r="F111" s="21">
        <v>1500</v>
      </c>
      <c r="G111" s="22"/>
      <c r="H111" s="24"/>
      <c r="I111">
        <v>1</v>
      </c>
      <c r="J111" s="2"/>
      <c r="K111">
        <v>106.05821199</v>
      </c>
      <c r="L111">
        <v>0.80102099999999998</v>
      </c>
      <c r="M111">
        <v>0</v>
      </c>
      <c r="N111">
        <v>-13.77023</v>
      </c>
      <c r="O111">
        <v>5.3328578100000001</v>
      </c>
      <c r="P111">
        <v>2.6567440000000002</v>
      </c>
      <c r="Q111">
        <v>0</v>
      </c>
      <c r="R111">
        <v>-0.94442199999999998</v>
      </c>
      <c r="S111" s="2"/>
      <c r="T111" t="s">
        <v>610</v>
      </c>
      <c r="U111" t="s">
        <v>352</v>
      </c>
      <c r="V111" t="s">
        <v>314</v>
      </c>
      <c r="W111" s="2"/>
    </row>
    <row r="112" spans="1:23" x14ac:dyDescent="0.25">
      <c r="A112" s="12" t="s">
        <v>871</v>
      </c>
      <c r="B112" t="s">
        <v>168</v>
      </c>
      <c r="C112" s="2"/>
      <c r="D112" t="s">
        <v>5</v>
      </c>
      <c r="E112" s="26">
        <v>1</v>
      </c>
      <c r="F112" s="21">
        <v>650</v>
      </c>
      <c r="G112" s="22"/>
      <c r="H112" s="24"/>
      <c r="I112">
        <v>1</v>
      </c>
      <c r="J112" s="2"/>
      <c r="K112">
        <v>107.09723839</v>
      </c>
      <c r="L112">
        <v>1.4371879999999999</v>
      </c>
      <c r="M112">
        <v>0</v>
      </c>
      <c r="N112">
        <v>-20.560994000000001</v>
      </c>
      <c r="O112">
        <v>3.6401991100000002</v>
      </c>
      <c r="P112">
        <v>3.0347559999999998</v>
      </c>
      <c r="Q112">
        <v>0</v>
      </c>
      <c r="R112">
        <v>-1.4054310000000001</v>
      </c>
      <c r="S112" s="2"/>
      <c r="T112" t="s">
        <v>168</v>
      </c>
      <c r="U112" t="s">
        <v>448</v>
      </c>
      <c r="V112" t="s">
        <v>429</v>
      </c>
      <c r="W112" s="2"/>
    </row>
    <row r="113" spans="1:23" x14ac:dyDescent="0.25">
      <c r="A113" s="12" t="s">
        <v>872</v>
      </c>
      <c r="B113" t="s">
        <v>397</v>
      </c>
      <c r="C113" s="2"/>
      <c r="D113" t="s">
        <v>5</v>
      </c>
      <c r="E113" s="26">
        <v>1</v>
      </c>
      <c r="F113" s="21">
        <v>1500</v>
      </c>
      <c r="G113" s="22"/>
      <c r="H113" s="24"/>
      <c r="I113">
        <v>1</v>
      </c>
      <c r="J113" s="2"/>
      <c r="K113">
        <v>26.7</v>
      </c>
      <c r="L113">
        <v>0</v>
      </c>
      <c r="M113">
        <v>0</v>
      </c>
      <c r="N113">
        <v>-1.2</v>
      </c>
      <c r="O113">
        <v>0.95499999999999996</v>
      </c>
      <c r="P113">
        <v>0</v>
      </c>
      <c r="Q113">
        <v>0</v>
      </c>
      <c r="R113">
        <v>-7.8600000000000003E-2</v>
      </c>
      <c r="S113" s="2"/>
      <c r="T113" t="s">
        <v>397</v>
      </c>
      <c r="U113" t="s">
        <v>398</v>
      </c>
      <c r="V113" t="s">
        <v>314</v>
      </c>
      <c r="W113" s="2"/>
    </row>
    <row r="114" spans="1:23" x14ac:dyDescent="0.25">
      <c r="A114" s="12" t="s">
        <v>873</v>
      </c>
      <c r="B114" t="s">
        <v>172</v>
      </c>
      <c r="C114" s="2"/>
      <c r="D114" t="s">
        <v>5</v>
      </c>
      <c r="E114" s="26">
        <v>1</v>
      </c>
      <c r="F114" s="21">
        <v>350</v>
      </c>
      <c r="G114" s="22"/>
      <c r="H114" s="24"/>
      <c r="I114">
        <v>1</v>
      </c>
      <c r="J114" s="2"/>
      <c r="K114">
        <v>55.641797529999998</v>
      </c>
      <c r="L114">
        <v>5.8272690000000003</v>
      </c>
      <c r="M114">
        <v>0</v>
      </c>
      <c r="N114">
        <v>-8.1509909999999994</v>
      </c>
      <c r="O114">
        <v>2.4327477100000001</v>
      </c>
      <c r="P114">
        <v>2.7393719999999999</v>
      </c>
      <c r="Q114">
        <v>0</v>
      </c>
      <c r="R114">
        <v>-0.55605800000000005</v>
      </c>
      <c r="S114" s="2"/>
      <c r="T114" t="s">
        <v>612</v>
      </c>
      <c r="U114" t="s">
        <v>416</v>
      </c>
      <c r="V114" t="s">
        <v>314</v>
      </c>
      <c r="W114" s="2"/>
    </row>
    <row r="115" spans="1:23" x14ac:dyDescent="0.25">
      <c r="A115" s="12" t="s">
        <v>874</v>
      </c>
      <c r="B115" t="s">
        <v>173</v>
      </c>
      <c r="C115" s="2"/>
      <c r="D115" t="s">
        <v>5</v>
      </c>
      <c r="E115" s="26">
        <v>1</v>
      </c>
      <c r="F115" s="21">
        <v>1620</v>
      </c>
      <c r="G115" s="22"/>
      <c r="H115" s="24"/>
      <c r="I115">
        <v>1</v>
      </c>
      <c r="J115" s="2"/>
      <c r="K115">
        <v>78.801283870000006</v>
      </c>
      <c r="L115">
        <v>1.0443389999999999</v>
      </c>
      <c r="M115">
        <v>0</v>
      </c>
      <c r="N115">
        <v>-14.849607000000001</v>
      </c>
      <c r="O115">
        <v>3.0350104899999999</v>
      </c>
      <c r="P115">
        <v>2.1922730000000001</v>
      </c>
      <c r="Q115">
        <v>0</v>
      </c>
      <c r="R115">
        <v>-1.015034</v>
      </c>
      <c r="S115" s="2"/>
      <c r="T115" t="s">
        <v>173</v>
      </c>
      <c r="U115" t="s">
        <v>450</v>
      </c>
      <c r="V115" t="s">
        <v>314</v>
      </c>
      <c r="W115" s="2"/>
    </row>
    <row r="116" spans="1:23" x14ac:dyDescent="0.25">
      <c r="A116" s="12" t="s">
        <v>875</v>
      </c>
      <c r="B116" t="s">
        <v>452</v>
      </c>
      <c r="C116" s="2"/>
      <c r="D116" t="s">
        <v>5</v>
      </c>
      <c r="E116" s="26">
        <v>1</v>
      </c>
      <c r="F116" s="21">
        <v>1.3</v>
      </c>
      <c r="G116" s="22"/>
      <c r="H116" s="24"/>
      <c r="I116">
        <v>1</v>
      </c>
      <c r="J116" s="2"/>
      <c r="K116">
        <v>77.404600000000002</v>
      </c>
      <c r="L116">
        <v>0</v>
      </c>
      <c r="M116">
        <v>0</v>
      </c>
      <c r="N116">
        <v>-3.62</v>
      </c>
      <c r="O116">
        <v>3.5447099999999998</v>
      </c>
      <c r="P116">
        <v>0</v>
      </c>
      <c r="Q116">
        <v>0</v>
      </c>
      <c r="R116">
        <v>-0.26200000000000001</v>
      </c>
      <c r="S116" s="2"/>
      <c r="T116" t="s">
        <v>613</v>
      </c>
      <c r="U116" t="s">
        <v>451</v>
      </c>
      <c r="V116" t="s">
        <v>314</v>
      </c>
      <c r="W116" s="2"/>
    </row>
    <row r="117" spans="1:23" x14ac:dyDescent="0.25">
      <c r="A117" s="12" t="s">
        <v>876</v>
      </c>
      <c r="B117" t="s">
        <v>453</v>
      </c>
      <c r="C117" s="2"/>
      <c r="D117" t="s">
        <v>5</v>
      </c>
      <c r="E117" s="26">
        <v>1</v>
      </c>
      <c r="F117" s="21">
        <v>1300</v>
      </c>
      <c r="G117" s="22"/>
      <c r="H117" s="24"/>
      <c r="I117">
        <v>1</v>
      </c>
      <c r="J117" s="2"/>
      <c r="K117">
        <v>77.404600000000002</v>
      </c>
      <c r="L117">
        <v>0</v>
      </c>
      <c r="M117">
        <v>0</v>
      </c>
      <c r="N117">
        <v>-3.62</v>
      </c>
      <c r="O117">
        <v>3.5447099999999998</v>
      </c>
      <c r="P117">
        <v>0</v>
      </c>
      <c r="Q117">
        <v>0</v>
      </c>
      <c r="R117">
        <v>-0.26200000000000001</v>
      </c>
      <c r="S117" s="2"/>
      <c r="T117" t="s">
        <v>613</v>
      </c>
      <c r="U117" t="s">
        <v>451</v>
      </c>
      <c r="V117" t="s">
        <v>314</v>
      </c>
      <c r="W117" s="2"/>
    </row>
    <row r="118" spans="1:23" x14ac:dyDescent="0.25">
      <c r="A118" s="12" t="s">
        <v>877</v>
      </c>
      <c r="B118" t="s">
        <v>405</v>
      </c>
      <c r="C118" s="2"/>
      <c r="D118" t="s">
        <v>5</v>
      </c>
      <c r="E118" s="26">
        <v>1</v>
      </c>
      <c r="F118" s="21">
        <v>2500</v>
      </c>
      <c r="G118" s="22"/>
      <c r="H118" s="24"/>
      <c r="I118">
        <v>1</v>
      </c>
      <c r="J118" s="2"/>
      <c r="K118">
        <v>121</v>
      </c>
      <c r="L118">
        <v>0</v>
      </c>
      <c r="M118">
        <v>0</v>
      </c>
      <c r="N118">
        <v>-1.93</v>
      </c>
      <c r="O118">
        <v>6.09</v>
      </c>
      <c r="P118">
        <v>0</v>
      </c>
      <c r="Q118">
        <v>0</v>
      </c>
      <c r="R118">
        <v>-0.157</v>
      </c>
      <c r="S118" s="2"/>
      <c r="T118" t="s">
        <v>578</v>
      </c>
      <c r="U118" t="s">
        <v>299</v>
      </c>
      <c r="V118" t="s">
        <v>309</v>
      </c>
      <c r="W118" s="2"/>
    </row>
    <row r="119" spans="1:23" x14ac:dyDescent="0.25">
      <c r="A119" s="12" t="s">
        <v>878</v>
      </c>
      <c r="B119" t="s">
        <v>579</v>
      </c>
      <c r="C119" s="2"/>
      <c r="D119" t="s">
        <v>5</v>
      </c>
      <c r="E119" s="26">
        <v>1</v>
      </c>
      <c r="F119" s="21">
        <v>1100</v>
      </c>
      <c r="G119" s="22"/>
      <c r="H119" s="24"/>
      <c r="I119">
        <v>1</v>
      </c>
      <c r="J119" s="2"/>
      <c r="K119">
        <v>119</v>
      </c>
      <c r="L119">
        <v>0</v>
      </c>
      <c r="M119">
        <v>0</v>
      </c>
      <c r="N119">
        <v>-1.66</v>
      </c>
      <c r="O119">
        <v>5.87</v>
      </c>
      <c r="P119">
        <v>0</v>
      </c>
      <c r="Q119">
        <v>0</v>
      </c>
      <c r="R119">
        <v>-0.125</v>
      </c>
      <c r="S119" s="2"/>
      <c r="T119" t="s">
        <v>779</v>
      </c>
      <c r="U119" t="s">
        <v>411</v>
      </c>
      <c r="V119" t="s">
        <v>309</v>
      </c>
      <c r="W119" s="2"/>
    </row>
    <row r="120" spans="1:23" x14ac:dyDescent="0.25">
      <c r="A120" s="12" t="s">
        <v>879</v>
      </c>
      <c r="B120" t="s">
        <v>164</v>
      </c>
      <c r="C120" s="2"/>
      <c r="D120" t="s">
        <v>97</v>
      </c>
      <c r="E120" s="26">
        <v>0.12</v>
      </c>
      <c r="F120" s="21">
        <v>2294</v>
      </c>
      <c r="G120" s="22">
        <v>0.12</v>
      </c>
      <c r="H120" s="24"/>
      <c r="I120">
        <v>0.12</v>
      </c>
      <c r="J120" s="2"/>
      <c r="K120">
        <v>4.7937701700000002</v>
      </c>
      <c r="L120">
        <v>0</v>
      </c>
      <c r="M120">
        <v>2.8673000000000001E-2</v>
      </c>
      <c r="N120">
        <v>0</v>
      </c>
      <c r="O120">
        <v>0.29310370000000002</v>
      </c>
      <c r="P120">
        <v>0</v>
      </c>
      <c r="Q120">
        <v>1.964E-3</v>
      </c>
      <c r="R120">
        <v>0</v>
      </c>
      <c r="S120" s="2"/>
      <c r="T120" t="s">
        <v>164</v>
      </c>
      <c r="U120" t="s">
        <v>164</v>
      </c>
      <c r="V120" t="s">
        <v>442</v>
      </c>
      <c r="W120" s="2"/>
    </row>
    <row r="121" spans="1:23" x14ac:dyDescent="0.25">
      <c r="A121" s="12" t="s">
        <v>880</v>
      </c>
      <c r="B121" t="s">
        <v>50</v>
      </c>
      <c r="C121" s="2"/>
      <c r="D121" t="s">
        <v>5</v>
      </c>
      <c r="E121" s="26">
        <v>1</v>
      </c>
      <c r="F121" s="21">
        <v>1400</v>
      </c>
      <c r="G121" s="22"/>
      <c r="H121" s="24"/>
      <c r="I121">
        <v>1</v>
      </c>
      <c r="J121" s="2"/>
      <c r="K121">
        <v>1.49949095</v>
      </c>
      <c r="L121">
        <v>0.121834</v>
      </c>
      <c r="M121">
        <v>0</v>
      </c>
      <c r="N121">
        <v>-2.7408999999999999E-2</v>
      </c>
      <c r="O121">
        <v>-4.6905160000000001E-2</v>
      </c>
      <c r="P121">
        <v>7.3369999999999998E-3</v>
      </c>
      <c r="Q121">
        <v>0</v>
      </c>
      <c r="R121">
        <v>-2.0539999999999998E-3</v>
      </c>
      <c r="S121" s="2"/>
      <c r="T121" t="s">
        <v>50</v>
      </c>
      <c r="U121" t="s">
        <v>298</v>
      </c>
      <c r="V121" t="s">
        <v>297</v>
      </c>
      <c r="W121" s="2"/>
    </row>
    <row r="122" spans="1:23" ht="15.75" x14ac:dyDescent="0.25">
      <c r="A122" s="16">
        <v>5</v>
      </c>
      <c r="B122" s="7" t="s">
        <v>685</v>
      </c>
      <c r="C122" s="7"/>
      <c r="D122" s="6"/>
      <c r="E122" s="6"/>
      <c r="F122" s="2"/>
      <c r="G122" s="2"/>
      <c r="H122" s="2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2"/>
      <c r="T122" s="6"/>
      <c r="U122" s="6"/>
      <c r="V122" s="6"/>
      <c r="W122" s="6"/>
    </row>
    <row r="123" spans="1:23" x14ac:dyDescent="0.25">
      <c r="A123" s="12" t="s">
        <v>711</v>
      </c>
      <c r="B123" t="s">
        <v>17</v>
      </c>
      <c r="C123" s="2"/>
      <c r="D123" t="s">
        <v>5</v>
      </c>
      <c r="E123" s="26">
        <v>1</v>
      </c>
      <c r="F123" s="21">
        <v>1100</v>
      </c>
      <c r="G123" s="22"/>
      <c r="H123" s="24"/>
      <c r="I123">
        <v>1</v>
      </c>
      <c r="J123" s="2"/>
      <c r="K123">
        <v>5.2045969999999997E-2</v>
      </c>
      <c r="L123">
        <v>0</v>
      </c>
      <c r="M123">
        <v>0.19911499999999999</v>
      </c>
      <c r="N123">
        <v>0</v>
      </c>
      <c r="O123">
        <v>3.7914300000000001E-3</v>
      </c>
      <c r="P123">
        <v>0</v>
      </c>
      <c r="Q123">
        <v>1.3641E-2</v>
      </c>
      <c r="R123">
        <v>0</v>
      </c>
      <c r="S123" s="2"/>
      <c r="T123" t="s">
        <v>17</v>
      </c>
      <c r="U123" t="s">
        <v>264</v>
      </c>
      <c r="V123" t="s">
        <v>265</v>
      </c>
      <c r="W123" s="2"/>
    </row>
    <row r="124" spans="1:23" x14ac:dyDescent="0.25">
      <c r="A124" s="12" t="s">
        <v>712</v>
      </c>
      <c r="B124" t="s">
        <v>18</v>
      </c>
      <c r="C124" s="2"/>
      <c r="D124" t="s">
        <v>5</v>
      </c>
      <c r="E124" s="26">
        <v>1</v>
      </c>
      <c r="F124" s="21">
        <v>300</v>
      </c>
      <c r="G124" s="22"/>
      <c r="H124" s="24"/>
      <c r="I124">
        <v>1</v>
      </c>
      <c r="J124" s="2"/>
      <c r="K124">
        <v>0.11745505000000001</v>
      </c>
      <c r="L124">
        <v>0</v>
      </c>
      <c r="M124">
        <v>0.19911499999999999</v>
      </c>
      <c r="N124">
        <v>0</v>
      </c>
      <c r="O124">
        <v>8.7144200000000005E-3</v>
      </c>
      <c r="P124">
        <v>0</v>
      </c>
      <c r="Q124">
        <v>1.3641E-2</v>
      </c>
      <c r="R124">
        <v>0</v>
      </c>
      <c r="S124" s="2"/>
      <c r="T124" t="s">
        <v>18</v>
      </c>
      <c r="U124" t="s">
        <v>266</v>
      </c>
      <c r="V124" t="s">
        <v>265</v>
      </c>
      <c r="W124" s="2"/>
    </row>
    <row r="125" spans="1:23" x14ac:dyDescent="0.25">
      <c r="A125" s="12" t="s">
        <v>713</v>
      </c>
      <c r="B125" t="s">
        <v>19</v>
      </c>
      <c r="C125" s="2"/>
      <c r="D125" t="s">
        <v>5</v>
      </c>
      <c r="E125" s="26">
        <v>1</v>
      </c>
      <c r="F125" s="21">
        <v>400</v>
      </c>
      <c r="G125" s="22"/>
      <c r="H125" s="24"/>
      <c r="I125">
        <v>1</v>
      </c>
      <c r="J125" s="2"/>
      <c r="K125">
        <v>4.9030457500000004</v>
      </c>
      <c r="L125">
        <v>0</v>
      </c>
      <c r="M125">
        <v>0.19911499999999999</v>
      </c>
      <c r="N125">
        <v>0</v>
      </c>
      <c r="O125">
        <v>0.33190911000000001</v>
      </c>
      <c r="P125">
        <v>0</v>
      </c>
      <c r="Q125">
        <v>1.3641E-2</v>
      </c>
      <c r="R125">
        <v>0</v>
      </c>
      <c r="S125" s="2"/>
      <c r="T125" t="s">
        <v>19</v>
      </c>
      <c r="U125" t="s">
        <v>267</v>
      </c>
      <c r="V125" t="s">
        <v>265</v>
      </c>
      <c r="W125" s="2"/>
    </row>
    <row r="126" spans="1:23" x14ac:dyDescent="0.25">
      <c r="A126" s="12" t="s">
        <v>881</v>
      </c>
      <c r="B126" t="s">
        <v>20</v>
      </c>
      <c r="C126" s="2"/>
      <c r="D126" t="s">
        <v>5</v>
      </c>
      <c r="E126" s="26">
        <v>1</v>
      </c>
      <c r="F126" s="21">
        <v>600</v>
      </c>
      <c r="G126" s="22"/>
      <c r="H126" s="24"/>
      <c r="I126">
        <v>1</v>
      </c>
      <c r="J126" s="2"/>
      <c r="K126">
        <v>2.0601387299999998</v>
      </c>
      <c r="L126">
        <v>0</v>
      </c>
      <c r="M126">
        <v>0.19911499999999999</v>
      </c>
      <c r="N126">
        <v>0</v>
      </c>
      <c r="O126">
        <v>0.34110949000000002</v>
      </c>
      <c r="P126">
        <v>0</v>
      </c>
      <c r="Q126">
        <v>1.3641E-2</v>
      </c>
      <c r="R126">
        <v>0</v>
      </c>
      <c r="S126" s="2"/>
      <c r="T126" t="s">
        <v>20</v>
      </c>
      <c r="U126" t="s">
        <v>20</v>
      </c>
      <c r="V126" t="s">
        <v>265</v>
      </c>
      <c r="W126" s="2"/>
    </row>
    <row r="127" spans="1:23" x14ac:dyDescent="0.25">
      <c r="A127" s="12" t="s">
        <v>882</v>
      </c>
      <c r="B127" t="s">
        <v>21</v>
      </c>
      <c r="C127" s="2"/>
      <c r="D127" t="s">
        <v>5</v>
      </c>
      <c r="E127" s="26">
        <v>1</v>
      </c>
      <c r="F127" s="21">
        <v>155</v>
      </c>
      <c r="G127" s="22"/>
      <c r="H127" s="24"/>
      <c r="I127">
        <v>1</v>
      </c>
      <c r="J127" s="2"/>
      <c r="K127">
        <v>4.9677935399999997</v>
      </c>
      <c r="L127">
        <v>0</v>
      </c>
      <c r="M127">
        <v>0.19911499999999999</v>
      </c>
      <c r="N127">
        <v>0</v>
      </c>
      <c r="O127">
        <v>0.27353228000000002</v>
      </c>
      <c r="P127">
        <v>0</v>
      </c>
      <c r="Q127">
        <v>1.3641E-2</v>
      </c>
      <c r="R127">
        <v>0</v>
      </c>
      <c r="S127" s="2"/>
      <c r="T127" t="s">
        <v>21</v>
      </c>
      <c r="U127" t="s">
        <v>268</v>
      </c>
      <c r="V127" t="s">
        <v>265</v>
      </c>
      <c r="W127" s="2"/>
    </row>
    <row r="128" spans="1:23" x14ac:dyDescent="0.25">
      <c r="A128" s="12" t="s">
        <v>883</v>
      </c>
      <c r="B128" t="s">
        <v>22</v>
      </c>
      <c r="C128" s="2"/>
      <c r="D128" t="s">
        <v>5</v>
      </c>
      <c r="E128" s="26">
        <v>1</v>
      </c>
      <c r="F128" s="21">
        <v>1000</v>
      </c>
      <c r="G128" s="22"/>
      <c r="H128" s="24"/>
      <c r="I128">
        <v>1</v>
      </c>
      <c r="J128" s="2"/>
      <c r="K128">
        <v>6.95938824</v>
      </c>
      <c r="L128">
        <v>0</v>
      </c>
      <c r="M128">
        <v>0.19911499999999999</v>
      </c>
      <c r="N128">
        <v>0</v>
      </c>
      <c r="O128">
        <v>0.52245898000000002</v>
      </c>
      <c r="P128">
        <v>0</v>
      </c>
      <c r="Q128">
        <v>1.3641E-2</v>
      </c>
      <c r="R128">
        <v>0</v>
      </c>
      <c r="S128" s="2"/>
      <c r="T128" t="s">
        <v>22</v>
      </c>
      <c r="U128" t="s">
        <v>269</v>
      </c>
      <c r="V128" t="s">
        <v>265</v>
      </c>
      <c r="W128" s="2"/>
    </row>
    <row r="129" spans="1:23" x14ac:dyDescent="0.25">
      <c r="A129" s="12" t="s">
        <v>884</v>
      </c>
      <c r="B129" t="s">
        <v>23</v>
      </c>
      <c r="C129" s="2"/>
      <c r="D129" t="s">
        <v>5</v>
      </c>
      <c r="E129" s="26">
        <v>1</v>
      </c>
      <c r="F129" s="21">
        <v>1000</v>
      </c>
      <c r="G129" s="22"/>
      <c r="H129" s="24"/>
      <c r="I129">
        <v>1</v>
      </c>
      <c r="J129" s="2"/>
      <c r="K129">
        <v>7.4374163199999996</v>
      </c>
      <c r="L129">
        <v>0</v>
      </c>
      <c r="M129">
        <v>0.19911499999999999</v>
      </c>
      <c r="N129">
        <v>0</v>
      </c>
      <c r="O129">
        <v>0.55828869999999997</v>
      </c>
      <c r="P129">
        <v>0</v>
      </c>
      <c r="Q129">
        <v>1.3641E-2</v>
      </c>
      <c r="R129">
        <v>0</v>
      </c>
      <c r="S129" s="2"/>
      <c r="T129" t="s">
        <v>23</v>
      </c>
      <c r="U129" t="s">
        <v>269</v>
      </c>
      <c r="V129" t="s">
        <v>265</v>
      </c>
      <c r="W129" s="2"/>
    </row>
    <row r="130" spans="1:23" x14ac:dyDescent="0.25">
      <c r="A130" s="12" t="s">
        <v>885</v>
      </c>
      <c r="B130" t="s">
        <v>31</v>
      </c>
      <c r="C130" s="2"/>
      <c r="D130" t="s">
        <v>84</v>
      </c>
      <c r="E130" s="26">
        <v>400</v>
      </c>
      <c r="F130" s="21">
        <v>400</v>
      </c>
      <c r="G130" s="22"/>
      <c r="H130" s="24"/>
      <c r="I130">
        <v>400</v>
      </c>
      <c r="J130" s="2"/>
      <c r="K130">
        <v>70.182346069999994</v>
      </c>
      <c r="L130">
        <v>44.672302000000002</v>
      </c>
      <c r="M130">
        <v>0</v>
      </c>
      <c r="N130">
        <v>-10.963766</v>
      </c>
      <c r="O130">
        <v>5.2846821000000004</v>
      </c>
      <c r="P130">
        <v>2.6903139999999999</v>
      </c>
      <c r="Q130">
        <v>0</v>
      </c>
      <c r="R130">
        <v>-0.82159199999999999</v>
      </c>
      <c r="S130" s="2"/>
      <c r="T130" t="s">
        <v>31</v>
      </c>
      <c r="U130" t="s">
        <v>275</v>
      </c>
      <c r="V130" t="s">
        <v>265</v>
      </c>
      <c r="W130" s="2"/>
    </row>
    <row r="131" spans="1:23" x14ac:dyDescent="0.25">
      <c r="A131" s="12" t="s">
        <v>886</v>
      </c>
      <c r="B131" t="s">
        <v>354</v>
      </c>
      <c r="C131" s="2"/>
      <c r="D131" t="s">
        <v>5</v>
      </c>
      <c r="E131" s="26">
        <v>1</v>
      </c>
      <c r="F131" s="21">
        <v>165</v>
      </c>
      <c r="G131" s="22"/>
      <c r="H131" s="24"/>
      <c r="I131">
        <v>1</v>
      </c>
      <c r="J131" s="2"/>
      <c r="K131">
        <v>23</v>
      </c>
      <c r="L131">
        <v>0</v>
      </c>
      <c r="M131">
        <v>0.186</v>
      </c>
      <c r="N131">
        <v>-0.113</v>
      </c>
      <c r="O131">
        <v>1.48</v>
      </c>
      <c r="P131">
        <v>0</v>
      </c>
      <c r="Q131">
        <v>1.35E-2</v>
      </c>
      <c r="R131">
        <v>-5.0200000000000002E-3</v>
      </c>
      <c r="S131" s="2"/>
      <c r="T131" t="s">
        <v>354</v>
      </c>
      <c r="U131" t="s">
        <v>357</v>
      </c>
      <c r="V131" t="s">
        <v>265</v>
      </c>
      <c r="W131" s="2"/>
    </row>
    <row r="132" spans="1:23" x14ac:dyDescent="0.25">
      <c r="A132" s="12" t="s">
        <v>887</v>
      </c>
      <c r="B132" t="s">
        <v>355</v>
      </c>
      <c r="C132" s="2"/>
      <c r="D132" t="s">
        <v>5</v>
      </c>
      <c r="E132" s="26">
        <v>1</v>
      </c>
      <c r="F132" s="21">
        <v>130</v>
      </c>
      <c r="G132" s="22"/>
      <c r="H132" s="24"/>
      <c r="I132">
        <v>1</v>
      </c>
      <c r="J132" s="2"/>
      <c r="K132">
        <v>21.7</v>
      </c>
      <c r="L132">
        <v>0</v>
      </c>
      <c r="M132">
        <v>0.186</v>
      </c>
      <c r="N132">
        <v>-0.156</v>
      </c>
      <c r="O132">
        <v>1.39</v>
      </c>
      <c r="P132">
        <v>0</v>
      </c>
      <c r="Q132">
        <v>1.35E-2</v>
      </c>
      <c r="R132">
        <v>-6.9199999999999999E-3</v>
      </c>
      <c r="S132" s="2"/>
      <c r="T132" t="s">
        <v>355</v>
      </c>
      <c r="U132" t="s">
        <v>357</v>
      </c>
      <c r="V132" t="s">
        <v>265</v>
      </c>
      <c r="W132" s="2"/>
    </row>
    <row r="133" spans="1:23" x14ac:dyDescent="0.25">
      <c r="A133" s="12" t="s">
        <v>888</v>
      </c>
      <c r="B133" t="s">
        <v>356</v>
      </c>
      <c r="C133" s="2"/>
      <c r="D133" t="s">
        <v>5</v>
      </c>
      <c r="E133" s="26">
        <v>1</v>
      </c>
      <c r="F133" s="21">
        <v>115</v>
      </c>
      <c r="G133" s="22"/>
      <c r="H133" s="24"/>
      <c r="I133">
        <v>1</v>
      </c>
      <c r="J133" s="2"/>
      <c r="K133">
        <v>20.5</v>
      </c>
      <c r="L133">
        <v>0</v>
      </c>
      <c r="M133">
        <v>0.186</v>
      </c>
      <c r="N133">
        <v>-0.121</v>
      </c>
      <c r="O133">
        <v>1.32</v>
      </c>
      <c r="P133">
        <v>0</v>
      </c>
      <c r="Q133">
        <v>1.35E-2</v>
      </c>
      <c r="R133">
        <v>-5.3600000000000002E-3</v>
      </c>
      <c r="S133" s="2"/>
      <c r="T133" t="s">
        <v>356</v>
      </c>
      <c r="U133" t="s">
        <v>357</v>
      </c>
      <c r="V133" t="s">
        <v>265</v>
      </c>
      <c r="W133" s="2"/>
    </row>
    <row r="134" spans="1:23" x14ac:dyDescent="0.25">
      <c r="A134" s="12" t="s">
        <v>889</v>
      </c>
      <c r="B134" t="s">
        <v>1164</v>
      </c>
      <c r="C134" s="2"/>
      <c r="D134" t="s">
        <v>5</v>
      </c>
      <c r="E134" s="26">
        <v>1</v>
      </c>
      <c r="F134" s="21">
        <v>100</v>
      </c>
      <c r="G134" s="22"/>
      <c r="H134" s="24"/>
      <c r="I134">
        <v>1</v>
      </c>
      <c r="J134" s="2"/>
      <c r="K134">
        <v>19.8</v>
      </c>
      <c r="L134">
        <v>0</v>
      </c>
      <c r="M134">
        <v>0.186</v>
      </c>
      <c r="N134">
        <v>-0.219</v>
      </c>
      <c r="O134">
        <v>1.26</v>
      </c>
      <c r="P134">
        <v>0</v>
      </c>
      <c r="Q134">
        <v>1.35E-2</v>
      </c>
      <c r="R134">
        <v>-9.7099999999999999E-3</v>
      </c>
      <c r="S134" s="2"/>
      <c r="T134" t="s">
        <v>1164</v>
      </c>
      <c r="U134" t="s">
        <v>357</v>
      </c>
      <c r="V134" t="s">
        <v>265</v>
      </c>
      <c r="W134" s="2"/>
    </row>
    <row r="135" spans="1:23" x14ac:dyDescent="0.25">
      <c r="A135" s="12" t="s">
        <v>890</v>
      </c>
      <c r="B135" t="s">
        <v>95</v>
      </c>
      <c r="C135" s="2"/>
      <c r="D135" t="s">
        <v>84</v>
      </c>
      <c r="E135" s="26">
        <v>225</v>
      </c>
      <c r="F135" s="21">
        <v>225</v>
      </c>
      <c r="G135" s="22"/>
      <c r="H135" s="24"/>
      <c r="I135">
        <v>225</v>
      </c>
      <c r="J135" s="2"/>
      <c r="K135">
        <v>7034.5465450700003</v>
      </c>
      <c r="L135">
        <v>27.412548999999999</v>
      </c>
      <c r="M135">
        <v>0</v>
      </c>
      <c r="N135">
        <v>-6.1671189999999996</v>
      </c>
      <c r="O135">
        <v>550.39879127999995</v>
      </c>
      <c r="P135">
        <v>1.650874</v>
      </c>
      <c r="Q135">
        <v>0</v>
      </c>
      <c r="R135">
        <v>-0.462146</v>
      </c>
      <c r="S135" s="2"/>
      <c r="T135" t="s">
        <v>95</v>
      </c>
      <c r="U135" t="s">
        <v>338</v>
      </c>
      <c r="V135" t="s">
        <v>265</v>
      </c>
      <c r="W135" s="2"/>
    </row>
    <row r="136" spans="1:23" x14ac:dyDescent="0.25">
      <c r="A136" s="12" t="s">
        <v>891</v>
      </c>
      <c r="B136" t="s">
        <v>321</v>
      </c>
      <c r="C136" s="2"/>
      <c r="D136" t="s">
        <v>84</v>
      </c>
      <c r="E136" s="26">
        <v>115</v>
      </c>
      <c r="F136" s="21">
        <v>115</v>
      </c>
      <c r="G136" s="22"/>
      <c r="H136" s="24"/>
      <c r="I136">
        <v>115</v>
      </c>
      <c r="J136" s="2"/>
      <c r="K136">
        <v>1349</v>
      </c>
      <c r="L136">
        <v>0</v>
      </c>
      <c r="M136">
        <v>22.898225</v>
      </c>
      <c r="N136">
        <v>0</v>
      </c>
      <c r="O136">
        <v>101</v>
      </c>
      <c r="P136">
        <v>0</v>
      </c>
      <c r="Q136">
        <v>1.5687150000000001</v>
      </c>
      <c r="R136">
        <v>0</v>
      </c>
      <c r="S136" s="2"/>
      <c r="T136" t="s">
        <v>321</v>
      </c>
      <c r="U136" t="s">
        <v>321</v>
      </c>
      <c r="V136" t="s">
        <v>265</v>
      </c>
      <c r="W136" s="2"/>
    </row>
    <row r="137" spans="1:23" x14ac:dyDescent="0.25">
      <c r="A137" s="12" t="s">
        <v>892</v>
      </c>
      <c r="B137" s="34" t="s">
        <v>324</v>
      </c>
      <c r="C137" s="2"/>
      <c r="D137" t="s">
        <v>84</v>
      </c>
      <c r="E137" s="26">
        <v>97.6</v>
      </c>
      <c r="F137" s="21">
        <v>97.6</v>
      </c>
      <c r="G137" s="22"/>
      <c r="H137" s="24"/>
      <c r="I137">
        <v>97.6</v>
      </c>
      <c r="J137" s="2"/>
      <c r="K137">
        <v>4245</v>
      </c>
      <c r="L137">
        <v>0</v>
      </c>
      <c r="M137">
        <v>19.433623999999998</v>
      </c>
      <c r="N137">
        <v>0</v>
      </c>
      <c r="O137">
        <v>265</v>
      </c>
      <c r="P137">
        <v>0</v>
      </c>
      <c r="Q137">
        <v>1.3313615999999999</v>
      </c>
      <c r="R137">
        <v>0</v>
      </c>
      <c r="S137" s="2"/>
      <c r="T137" t="s">
        <v>531</v>
      </c>
      <c r="U137" t="s">
        <v>269</v>
      </c>
      <c r="V137" t="s">
        <v>265</v>
      </c>
      <c r="W137" s="2"/>
    </row>
    <row r="138" spans="1:23" x14ac:dyDescent="0.25">
      <c r="A138" s="12" t="s">
        <v>893</v>
      </c>
      <c r="B138" s="34" t="s">
        <v>323</v>
      </c>
      <c r="C138" s="2"/>
      <c r="D138" t="s">
        <v>97</v>
      </c>
      <c r="E138" s="26">
        <v>4.5</v>
      </c>
      <c r="F138" s="21">
        <v>190</v>
      </c>
      <c r="G138" s="22">
        <v>4.5</v>
      </c>
      <c r="H138" s="24"/>
      <c r="I138">
        <v>4.5</v>
      </c>
      <c r="J138" s="2"/>
      <c r="K138">
        <v>728.73</v>
      </c>
      <c r="L138">
        <v>0</v>
      </c>
      <c r="M138">
        <v>1.1020000000000001</v>
      </c>
      <c r="N138">
        <v>-5.5449999999999999</v>
      </c>
      <c r="O138">
        <v>42.2</v>
      </c>
      <c r="P138">
        <v>0</v>
      </c>
      <c r="Q138">
        <v>0.63580000000000003</v>
      </c>
      <c r="R138">
        <v>-0.36059999999999998</v>
      </c>
      <c r="S138" s="2"/>
      <c r="T138" t="s">
        <v>323</v>
      </c>
      <c r="U138" t="s">
        <v>349</v>
      </c>
      <c r="V138" t="s">
        <v>265</v>
      </c>
      <c r="W138" s="2"/>
    </row>
    <row r="139" spans="1:23" x14ac:dyDescent="0.25">
      <c r="A139" s="12" t="s">
        <v>894</v>
      </c>
      <c r="B139" s="34" t="s">
        <v>96</v>
      </c>
      <c r="C139" s="2"/>
      <c r="D139" t="s">
        <v>97</v>
      </c>
      <c r="E139" s="26">
        <v>0.16</v>
      </c>
      <c r="G139" s="22">
        <v>0.16</v>
      </c>
      <c r="H139" s="24"/>
      <c r="I139">
        <v>0.16</v>
      </c>
      <c r="J139" s="2"/>
      <c r="K139">
        <v>9.89</v>
      </c>
      <c r="L139">
        <v>0</v>
      </c>
      <c r="M139">
        <v>3.1857999999999997E-2</v>
      </c>
      <c r="N139">
        <v>0</v>
      </c>
      <c r="O139">
        <v>0.54900000000000004</v>
      </c>
      <c r="P139">
        <v>0</v>
      </c>
      <c r="Q139">
        <v>2.183E-3</v>
      </c>
      <c r="R139">
        <v>0</v>
      </c>
      <c r="S139" s="2"/>
      <c r="T139" t="s">
        <v>96</v>
      </c>
      <c r="U139" t="s">
        <v>340</v>
      </c>
      <c r="V139" t="s">
        <v>265</v>
      </c>
      <c r="W139" s="2"/>
    </row>
    <row r="140" spans="1:23" x14ac:dyDescent="0.25">
      <c r="A140" s="12" t="s">
        <v>895</v>
      </c>
      <c r="B140" s="34" t="s">
        <v>75</v>
      </c>
      <c r="C140" s="2"/>
      <c r="D140" t="s">
        <v>84</v>
      </c>
      <c r="E140" s="26">
        <v>50</v>
      </c>
      <c r="F140" s="21">
        <v>50</v>
      </c>
      <c r="G140" s="22"/>
      <c r="H140" s="24"/>
      <c r="I140">
        <v>50</v>
      </c>
      <c r="J140" s="2"/>
      <c r="K140">
        <v>845.49616372000003</v>
      </c>
      <c r="L140">
        <v>45.458030999999998</v>
      </c>
      <c r="M140">
        <v>10.080209</v>
      </c>
      <c r="N140">
        <v>0</v>
      </c>
      <c r="O140">
        <v>64.023255079999998</v>
      </c>
      <c r="P140">
        <v>1.2465090000000001</v>
      </c>
      <c r="Q140">
        <v>0.69059599999999999</v>
      </c>
      <c r="R140">
        <v>0</v>
      </c>
      <c r="S140" s="2"/>
      <c r="T140" t="s">
        <v>75</v>
      </c>
      <c r="U140" t="s">
        <v>326</v>
      </c>
      <c r="V140" t="s">
        <v>265</v>
      </c>
      <c r="W140" s="2"/>
    </row>
    <row r="141" spans="1:23" x14ac:dyDescent="0.25">
      <c r="A141" s="12" t="s">
        <v>896</v>
      </c>
      <c r="B141" s="34" t="s">
        <v>76</v>
      </c>
      <c r="C141" s="2"/>
      <c r="D141" t="s">
        <v>84</v>
      </c>
      <c r="E141" s="26">
        <v>85</v>
      </c>
      <c r="F141" s="21">
        <v>85</v>
      </c>
      <c r="G141" s="22"/>
      <c r="H141" s="24"/>
      <c r="I141">
        <v>85</v>
      </c>
      <c r="J141" s="2"/>
      <c r="K141">
        <v>1715.62084258</v>
      </c>
      <c r="L141">
        <v>85.006517000000002</v>
      </c>
      <c r="M141">
        <v>18.849989999999998</v>
      </c>
      <c r="N141">
        <v>0</v>
      </c>
      <c r="O141">
        <v>133.91032729</v>
      </c>
      <c r="P141">
        <v>2.330972</v>
      </c>
      <c r="Q141">
        <v>1.2914140000000001</v>
      </c>
      <c r="R141">
        <v>0</v>
      </c>
      <c r="S141" s="2"/>
      <c r="T141" t="s">
        <v>512</v>
      </c>
      <c r="U141" t="s">
        <v>326</v>
      </c>
      <c r="V141" t="s">
        <v>265</v>
      </c>
      <c r="W141" s="2"/>
    </row>
    <row r="142" spans="1:23" x14ac:dyDescent="0.25">
      <c r="A142" s="12" t="s">
        <v>897</v>
      </c>
      <c r="B142" t="s">
        <v>77</v>
      </c>
      <c r="C142" s="2"/>
      <c r="D142" t="s">
        <v>84</v>
      </c>
      <c r="E142" s="26">
        <v>46.25</v>
      </c>
      <c r="F142" s="21">
        <v>46.25</v>
      </c>
      <c r="G142" s="22"/>
      <c r="H142" s="24"/>
      <c r="I142">
        <v>46.25</v>
      </c>
      <c r="J142" s="2"/>
      <c r="K142">
        <v>818.86116537999999</v>
      </c>
      <c r="L142">
        <v>46.303550000000001</v>
      </c>
      <c r="M142">
        <v>10.2677</v>
      </c>
      <c r="N142">
        <v>0</v>
      </c>
      <c r="O142">
        <v>70.391501880000007</v>
      </c>
      <c r="P142">
        <v>1.2696940000000001</v>
      </c>
      <c r="Q142">
        <v>0.70344099999999998</v>
      </c>
      <c r="R142">
        <v>0</v>
      </c>
      <c r="S142" s="2"/>
      <c r="T142" t="s">
        <v>512</v>
      </c>
      <c r="U142" t="s">
        <v>326</v>
      </c>
      <c r="V142" t="s">
        <v>265</v>
      </c>
      <c r="W142" s="2"/>
    </row>
    <row r="143" spans="1:23" x14ac:dyDescent="0.25">
      <c r="A143" s="12" t="s">
        <v>898</v>
      </c>
      <c r="B143" t="s">
        <v>78</v>
      </c>
      <c r="C143" s="2"/>
      <c r="D143" t="s">
        <v>84</v>
      </c>
      <c r="E143" s="26">
        <v>145</v>
      </c>
      <c r="F143" s="21">
        <v>145</v>
      </c>
      <c r="G143" s="22"/>
      <c r="H143" s="24"/>
      <c r="I143">
        <v>145</v>
      </c>
      <c r="J143" s="2"/>
      <c r="K143">
        <v>2048.4738337700001</v>
      </c>
      <c r="L143">
        <v>145.01111800000001</v>
      </c>
      <c r="M143">
        <v>32.155864999999999</v>
      </c>
      <c r="N143">
        <v>0</v>
      </c>
      <c r="O143">
        <v>209.50286889</v>
      </c>
      <c r="P143">
        <v>3.9763649999999999</v>
      </c>
      <c r="Q143">
        <v>2.203001</v>
      </c>
      <c r="R143">
        <v>0</v>
      </c>
      <c r="S143" s="2"/>
      <c r="T143" t="s">
        <v>512</v>
      </c>
      <c r="U143" t="s">
        <v>326</v>
      </c>
      <c r="V143" t="s">
        <v>265</v>
      </c>
      <c r="W143" s="2"/>
    </row>
    <row r="144" spans="1:23" x14ac:dyDescent="0.25">
      <c r="A144" s="12" t="s">
        <v>899</v>
      </c>
      <c r="B144" t="s">
        <v>79</v>
      </c>
      <c r="C144" s="2"/>
      <c r="D144" t="s">
        <v>84</v>
      </c>
      <c r="E144" s="26">
        <v>26.25</v>
      </c>
      <c r="F144" s="21">
        <v>26.25</v>
      </c>
      <c r="G144" s="22"/>
      <c r="H144" s="24"/>
      <c r="I144">
        <v>26.25</v>
      </c>
      <c r="J144" s="2"/>
      <c r="K144">
        <v>481.15683389999998</v>
      </c>
      <c r="L144">
        <v>26.302016999999999</v>
      </c>
      <c r="M144">
        <v>5.8324090000000002</v>
      </c>
      <c r="N144">
        <v>0</v>
      </c>
      <c r="O144">
        <v>40.305450800000003</v>
      </c>
      <c r="P144">
        <v>0.72123000000000004</v>
      </c>
      <c r="Q144">
        <v>0.39957900000000002</v>
      </c>
      <c r="R144">
        <v>0</v>
      </c>
      <c r="S144" s="2"/>
      <c r="T144" t="s">
        <v>512</v>
      </c>
      <c r="U144" t="s">
        <v>326</v>
      </c>
      <c r="V144" t="s">
        <v>265</v>
      </c>
      <c r="W144" s="2"/>
    </row>
    <row r="145" spans="1:23" x14ac:dyDescent="0.25">
      <c r="A145" s="12" t="s">
        <v>900</v>
      </c>
      <c r="B145" t="s">
        <v>80</v>
      </c>
      <c r="C145" s="2"/>
      <c r="D145" t="s">
        <v>84</v>
      </c>
      <c r="E145" s="26">
        <v>30</v>
      </c>
      <c r="F145" s="21">
        <v>30</v>
      </c>
      <c r="G145" s="22"/>
      <c r="H145" s="24"/>
      <c r="I145">
        <v>30</v>
      </c>
      <c r="J145" s="2"/>
      <c r="K145">
        <v>570.90541644999996</v>
      </c>
      <c r="L145">
        <v>28.562190000000001</v>
      </c>
      <c r="M145">
        <v>6.6489950000000002</v>
      </c>
      <c r="N145">
        <v>0</v>
      </c>
      <c r="O145">
        <v>46.516364209999999</v>
      </c>
      <c r="P145">
        <v>0.78320699999999999</v>
      </c>
      <c r="Q145">
        <v>0.45552300000000001</v>
      </c>
      <c r="R145">
        <v>0</v>
      </c>
      <c r="S145" s="2"/>
      <c r="T145" t="s">
        <v>512</v>
      </c>
      <c r="U145" t="s">
        <v>326</v>
      </c>
      <c r="V145" t="s">
        <v>265</v>
      </c>
      <c r="W145" s="2"/>
    </row>
    <row r="146" spans="1:23" x14ac:dyDescent="0.25">
      <c r="A146" s="12" t="s">
        <v>901</v>
      </c>
      <c r="B146" t="s">
        <v>315</v>
      </c>
      <c r="C146" s="2"/>
      <c r="D146" t="s">
        <v>84</v>
      </c>
      <c r="E146" s="26">
        <v>155</v>
      </c>
      <c r="F146" s="21">
        <v>155</v>
      </c>
      <c r="G146" s="22"/>
      <c r="H146" s="24"/>
      <c r="I146">
        <v>155</v>
      </c>
      <c r="J146" s="2"/>
      <c r="K146">
        <v>1836.01</v>
      </c>
      <c r="L146">
        <v>0</v>
      </c>
      <c r="M146">
        <v>33.01</v>
      </c>
      <c r="N146">
        <v>-78.87</v>
      </c>
      <c r="O146">
        <v>196.64</v>
      </c>
      <c r="P146">
        <v>0</v>
      </c>
      <c r="Q146">
        <v>2.46</v>
      </c>
      <c r="R146">
        <v>-5.42</v>
      </c>
      <c r="S146" s="2"/>
      <c r="T146" t="s">
        <v>513</v>
      </c>
      <c r="U146" t="s">
        <v>327</v>
      </c>
      <c r="V146" t="s">
        <v>265</v>
      </c>
      <c r="W146" s="2"/>
    </row>
    <row r="147" spans="1:23" x14ac:dyDescent="0.25">
      <c r="A147" s="12" t="s">
        <v>902</v>
      </c>
      <c r="B147" t="s">
        <v>316</v>
      </c>
      <c r="C147" s="2"/>
      <c r="D147" t="s">
        <v>84</v>
      </c>
      <c r="E147" s="26">
        <v>96</v>
      </c>
      <c r="F147" s="21">
        <v>96</v>
      </c>
      <c r="G147" s="22"/>
      <c r="H147" s="24"/>
      <c r="I147">
        <v>96</v>
      </c>
      <c r="J147" s="2"/>
      <c r="K147">
        <v>1137.1400000000001</v>
      </c>
      <c r="L147">
        <v>0</v>
      </c>
      <c r="M147">
        <v>20.440000000000001</v>
      </c>
      <c r="N147">
        <v>-48.85</v>
      </c>
      <c r="O147">
        <v>121.79</v>
      </c>
      <c r="P147">
        <v>0</v>
      </c>
      <c r="Q147">
        <v>1.52</v>
      </c>
      <c r="R147">
        <v>-3.36</v>
      </c>
      <c r="S147" s="2"/>
      <c r="T147" t="s">
        <v>513</v>
      </c>
      <c r="U147" t="s">
        <v>327</v>
      </c>
      <c r="V147" t="s">
        <v>265</v>
      </c>
      <c r="W147" s="2"/>
    </row>
    <row r="148" spans="1:23" x14ac:dyDescent="0.25">
      <c r="A148" s="12" t="s">
        <v>903</v>
      </c>
      <c r="B148" t="s">
        <v>317</v>
      </c>
      <c r="C148" s="2"/>
      <c r="D148" t="s">
        <v>84</v>
      </c>
      <c r="E148" s="26">
        <v>39</v>
      </c>
      <c r="F148" s="21">
        <v>39</v>
      </c>
      <c r="G148" s="22"/>
      <c r="H148" s="24"/>
      <c r="I148">
        <v>39</v>
      </c>
      <c r="J148" s="2"/>
      <c r="K148">
        <v>461.96</v>
      </c>
      <c r="L148">
        <v>0</v>
      </c>
      <c r="M148">
        <v>8.3000000000000007</v>
      </c>
      <c r="N148">
        <v>-19.850000000000001</v>
      </c>
      <c r="O148">
        <v>49.48</v>
      </c>
      <c r="P148">
        <v>0</v>
      </c>
      <c r="Q148">
        <v>0.62</v>
      </c>
      <c r="R148">
        <v>-1.36</v>
      </c>
      <c r="S148" s="2"/>
      <c r="T148" t="s">
        <v>513</v>
      </c>
      <c r="U148" t="s">
        <v>327</v>
      </c>
      <c r="V148" t="s">
        <v>265</v>
      </c>
      <c r="W148" s="2"/>
    </row>
    <row r="149" spans="1:23" x14ac:dyDescent="0.25">
      <c r="A149" s="12" t="s">
        <v>904</v>
      </c>
      <c r="B149" t="s">
        <v>780</v>
      </c>
      <c r="C149" s="2"/>
      <c r="D149" t="s">
        <v>97</v>
      </c>
      <c r="E149" s="26">
        <v>2.4</v>
      </c>
      <c r="F149" s="21">
        <v>160</v>
      </c>
      <c r="G149" s="22">
        <v>2.4</v>
      </c>
      <c r="H149" s="24"/>
      <c r="I149">
        <v>2.4</v>
      </c>
      <c r="J149" s="2"/>
      <c r="K149">
        <v>56.784819370000001</v>
      </c>
      <c r="L149">
        <v>0</v>
      </c>
      <c r="M149">
        <v>0.52566400000000002</v>
      </c>
      <c r="N149">
        <v>0</v>
      </c>
      <c r="O149">
        <v>3.4871977200000002</v>
      </c>
      <c r="P149">
        <v>0</v>
      </c>
      <c r="Q149">
        <v>3.6013000000000003E-2</v>
      </c>
      <c r="R149">
        <v>0</v>
      </c>
      <c r="S149" s="2"/>
      <c r="T149" t="s">
        <v>497</v>
      </c>
      <c r="U149" t="s">
        <v>294</v>
      </c>
      <c r="V149" t="s">
        <v>292</v>
      </c>
      <c r="W149" s="2"/>
    </row>
    <row r="150" spans="1:23" x14ac:dyDescent="0.25">
      <c r="A150" s="12" t="s">
        <v>905</v>
      </c>
      <c r="B150" t="s">
        <v>102</v>
      </c>
      <c r="C150" s="2"/>
      <c r="D150" t="s">
        <v>84</v>
      </c>
      <c r="E150" s="26">
        <v>360</v>
      </c>
      <c r="F150" s="21">
        <v>360</v>
      </c>
      <c r="G150" s="22"/>
      <c r="H150" s="24"/>
      <c r="I150">
        <v>360</v>
      </c>
      <c r="J150" s="2"/>
      <c r="K150">
        <v>2101.2484448099999</v>
      </c>
      <c r="L150">
        <v>8.2552330000000005</v>
      </c>
      <c r="M150">
        <v>0</v>
      </c>
      <c r="N150">
        <v>-1215.6786400000001</v>
      </c>
      <c r="O150">
        <v>-29.36993403</v>
      </c>
      <c r="P150">
        <v>317.45467600000001</v>
      </c>
      <c r="Q150">
        <v>0</v>
      </c>
      <c r="R150">
        <v>-113.793691</v>
      </c>
      <c r="S150" s="2"/>
      <c r="T150" t="s">
        <v>102</v>
      </c>
      <c r="U150" t="s">
        <v>358</v>
      </c>
      <c r="V150" t="s">
        <v>265</v>
      </c>
      <c r="W150" s="2"/>
    </row>
    <row r="151" spans="1:23" x14ac:dyDescent="0.25">
      <c r="A151" s="12" t="s">
        <v>906</v>
      </c>
      <c r="B151" t="s">
        <v>103</v>
      </c>
      <c r="C151" s="2"/>
      <c r="D151" t="s">
        <v>84</v>
      </c>
      <c r="E151" s="26">
        <v>80</v>
      </c>
      <c r="F151" s="21">
        <v>80</v>
      </c>
      <c r="G151" s="22"/>
      <c r="H151" s="24"/>
      <c r="I151">
        <v>80</v>
      </c>
      <c r="J151" s="2"/>
      <c r="K151">
        <v>530.70708016000003</v>
      </c>
      <c r="L151">
        <v>1.8344959999999999</v>
      </c>
      <c r="M151">
        <v>0</v>
      </c>
      <c r="N151">
        <v>-706.548269</v>
      </c>
      <c r="O151">
        <v>-96.900662010000005</v>
      </c>
      <c r="P151">
        <v>151.505484</v>
      </c>
      <c r="Q151">
        <v>0</v>
      </c>
      <c r="R151">
        <v>-38.833939999999998</v>
      </c>
      <c r="S151" s="2"/>
      <c r="T151" t="s">
        <v>103</v>
      </c>
      <c r="U151" t="s">
        <v>359</v>
      </c>
      <c r="V151" t="s">
        <v>265</v>
      </c>
      <c r="W151" s="2"/>
    </row>
    <row r="152" spans="1:23" x14ac:dyDescent="0.25">
      <c r="A152" s="12" t="s">
        <v>907</v>
      </c>
      <c r="B152" t="s">
        <v>322</v>
      </c>
      <c r="C152" s="2"/>
      <c r="D152" t="s">
        <v>84</v>
      </c>
      <c r="E152" s="26">
        <v>100</v>
      </c>
      <c r="F152" s="21">
        <v>100</v>
      </c>
      <c r="G152" s="22"/>
      <c r="H152" s="24"/>
      <c r="I152">
        <v>100</v>
      </c>
      <c r="J152" s="2"/>
      <c r="K152">
        <v>62.8</v>
      </c>
      <c r="L152">
        <v>31.2</v>
      </c>
      <c r="M152">
        <v>0</v>
      </c>
      <c r="N152">
        <v>-769</v>
      </c>
      <c r="O152">
        <v>-127</v>
      </c>
      <c r="P152">
        <v>123</v>
      </c>
      <c r="Q152">
        <v>13.4</v>
      </c>
      <c r="R152">
        <v>-63</v>
      </c>
      <c r="S152" s="2"/>
      <c r="T152" t="s">
        <v>322</v>
      </c>
      <c r="U152" t="s">
        <v>348</v>
      </c>
      <c r="V152" t="s">
        <v>265</v>
      </c>
      <c r="W152" s="2"/>
    </row>
    <row r="153" spans="1:23" x14ac:dyDescent="0.25">
      <c r="A153" s="12" t="s">
        <v>908</v>
      </c>
      <c r="B153" t="s">
        <v>81</v>
      </c>
      <c r="C153" s="2"/>
      <c r="D153" t="s">
        <v>84</v>
      </c>
      <c r="E153" s="26">
        <v>160</v>
      </c>
      <c r="F153" s="21">
        <v>160</v>
      </c>
      <c r="G153" s="22"/>
      <c r="H153" s="24"/>
      <c r="I153">
        <v>160</v>
      </c>
      <c r="J153" s="2"/>
      <c r="K153">
        <v>1822.50887717</v>
      </c>
      <c r="L153">
        <v>3.6689929999999999</v>
      </c>
      <c r="M153">
        <v>0</v>
      </c>
      <c r="N153">
        <v>-1537.7815270000001</v>
      </c>
      <c r="O153">
        <v>-182.18174938000001</v>
      </c>
      <c r="P153">
        <v>334.690967</v>
      </c>
      <c r="Q153">
        <v>0</v>
      </c>
      <c r="R153">
        <v>-88.662104999999997</v>
      </c>
      <c r="S153" s="2"/>
      <c r="T153" t="s">
        <v>514</v>
      </c>
      <c r="U153" t="s">
        <v>328</v>
      </c>
      <c r="V153" t="s">
        <v>265</v>
      </c>
      <c r="W153" s="2"/>
    </row>
    <row r="154" spans="1:23" x14ac:dyDescent="0.25">
      <c r="A154" s="12" t="s">
        <v>909</v>
      </c>
      <c r="B154" t="s">
        <v>82</v>
      </c>
      <c r="C154" s="2"/>
      <c r="D154" t="s">
        <v>84</v>
      </c>
      <c r="E154" s="26">
        <v>173</v>
      </c>
      <c r="F154" s="21">
        <v>173</v>
      </c>
      <c r="G154" s="22"/>
      <c r="H154" s="24"/>
      <c r="I154">
        <v>173</v>
      </c>
      <c r="J154" s="2"/>
      <c r="K154">
        <v>2080</v>
      </c>
      <c r="L154">
        <v>0</v>
      </c>
      <c r="M154">
        <v>0</v>
      </c>
      <c r="N154">
        <v>-3210</v>
      </c>
      <c r="O154">
        <v>-164</v>
      </c>
      <c r="P154">
        <v>271.10000000000002</v>
      </c>
      <c r="Q154">
        <v>0</v>
      </c>
      <c r="R154">
        <v>-225.7</v>
      </c>
      <c r="S154" s="2"/>
      <c r="T154" t="s">
        <v>82</v>
      </c>
      <c r="U154" t="s">
        <v>328</v>
      </c>
      <c r="V154" t="s">
        <v>265</v>
      </c>
      <c r="W154" s="2"/>
    </row>
    <row r="155" spans="1:23" x14ac:dyDescent="0.25">
      <c r="A155" s="12" t="s">
        <v>910</v>
      </c>
      <c r="B155" t="s">
        <v>83</v>
      </c>
      <c r="C155" s="2"/>
      <c r="D155" t="s">
        <v>84</v>
      </c>
      <c r="E155" s="26">
        <v>150.76</v>
      </c>
      <c r="F155" s="21">
        <v>150.76</v>
      </c>
      <c r="G155" s="22"/>
      <c r="H155" s="24"/>
      <c r="I155">
        <v>150.76</v>
      </c>
      <c r="J155" s="2"/>
      <c r="K155">
        <v>1710.9309694399999</v>
      </c>
      <c r="L155">
        <v>15.042121</v>
      </c>
      <c r="M155">
        <v>0</v>
      </c>
      <c r="N155">
        <v>-2088.6248420000002</v>
      </c>
      <c r="O155">
        <v>-156.28375041000001</v>
      </c>
      <c r="P155">
        <v>238.17802900000001</v>
      </c>
      <c r="Q155">
        <v>0</v>
      </c>
      <c r="R155">
        <v>-123.993315</v>
      </c>
      <c r="S155" s="2"/>
      <c r="T155" t="s">
        <v>515</v>
      </c>
      <c r="U155" t="s">
        <v>328</v>
      </c>
      <c r="V155" t="s">
        <v>265</v>
      </c>
      <c r="W155" s="2"/>
    </row>
    <row r="156" spans="1:23" x14ac:dyDescent="0.25">
      <c r="A156" s="12" t="s">
        <v>911</v>
      </c>
      <c r="B156" t="s">
        <v>318</v>
      </c>
      <c r="C156" s="2"/>
      <c r="D156" t="s">
        <v>84</v>
      </c>
      <c r="E156" s="26">
        <v>70</v>
      </c>
      <c r="F156" s="21">
        <v>70</v>
      </c>
      <c r="G156" s="22"/>
      <c r="H156" s="24"/>
      <c r="I156">
        <v>70</v>
      </c>
      <c r="J156" s="2"/>
      <c r="K156">
        <v>59.3</v>
      </c>
      <c r="L156">
        <v>23.3</v>
      </c>
      <c r="M156">
        <v>0</v>
      </c>
      <c r="N156">
        <v>-664</v>
      </c>
      <c r="O156">
        <v>-107</v>
      </c>
      <c r="P156">
        <v>113</v>
      </c>
      <c r="Q156">
        <v>0</v>
      </c>
      <c r="R156">
        <v>-45.8</v>
      </c>
      <c r="S156" s="2"/>
      <c r="T156" t="s">
        <v>318</v>
      </c>
      <c r="U156" t="s">
        <v>329</v>
      </c>
      <c r="V156" t="s">
        <v>265</v>
      </c>
      <c r="W156" s="2"/>
    </row>
    <row r="157" spans="1:23" x14ac:dyDescent="0.25">
      <c r="A157" s="12" t="s">
        <v>912</v>
      </c>
      <c r="B157" t="s">
        <v>85</v>
      </c>
      <c r="C157" s="2"/>
      <c r="D157" t="s">
        <v>84</v>
      </c>
      <c r="E157" s="26">
        <v>45</v>
      </c>
      <c r="F157" s="21">
        <v>45</v>
      </c>
      <c r="G157" s="22"/>
      <c r="H157" s="24"/>
      <c r="I157">
        <v>45</v>
      </c>
      <c r="J157" s="2"/>
      <c r="K157">
        <v>94.789914190000005</v>
      </c>
      <c r="L157">
        <v>1.0319039999999999</v>
      </c>
      <c r="M157">
        <v>0</v>
      </c>
      <c r="N157">
        <v>-420.81183700000003</v>
      </c>
      <c r="O157">
        <v>-73.372541470000002</v>
      </c>
      <c r="P157">
        <v>99.081834000000001</v>
      </c>
      <c r="Q157">
        <v>0</v>
      </c>
      <c r="R157">
        <v>-30.505507999999999</v>
      </c>
      <c r="S157" s="2"/>
      <c r="T157" t="s">
        <v>516</v>
      </c>
      <c r="U157" t="s">
        <v>330</v>
      </c>
      <c r="V157" t="s">
        <v>265</v>
      </c>
      <c r="W157" s="2"/>
    </row>
    <row r="158" spans="1:23" x14ac:dyDescent="0.25">
      <c r="A158" s="12" t="s">
        <v>913</v>
      </c>
      <c r="B158" t="s">
        <v>86</v>
      </c>
      <c r="C158" s="2"/>
      <c r="D158" t="s">
        <v>84</v>
      </c>
      <c r="E158" s="26">
        <v>80</v>
      </c>
      <c r="F158" s="21">
        <v>80</v>
      </c>
      <c r="G158" s="22"/>
      <c r="H158" s="24"/>
      <c r="I158">
        <v>80</v>
      </c>
      <c r="J158" s="2"/>
      <c r="K158">
        <v>1895.08697525</v>
      </c>
      <c r="L158">
        <v>1.8344959999999999</v>
      </c>
      <c r="M158">
        <v>0</v>
      </c>
      <c r="N158">
        <v>-623.42494299999998</v>
      </c>
      <c r="O158">
        <v>-19.993519209999999</v>
      </c>
      <c r="P158">
        <v>176.14548400000001</v>
      </c>
      <c r="Q158">
        <v>0</v>
      </c>
      <c r="R158">
        <v>-69.637789999999995</v>
      </c>
      <c r="S158" s="2"/>
      <c r="T158" t="s">
        <v>86</v>
      </c>
      <c r="U158" t="s">
        <v>330</v>
      </c>
      <c r="V158" t="s">
        <v>265</v>
      </c>
      <c r="W158" s="2"/>
    </row>
    <row r="159" spans="1:23" x14ac:dyDescent="0.25">
      <c r="A159" s="12" t="s">
        <v>914</v>
      </c>
      <c r="B159" t="s">
        <v>87</v>
      </c>
      <c r="C159" s="2"/>
      <c r="D159" t="s">
        <v>84</v>
      </c>
      <c r="E159" s="26">
        <v>38</v>
      </c>
      <c r="F159" s="21">
        <v>38</v>
      </c>
      <c r="G159" s="22"/>
      <c r="H159" s="24"/>
      <c r="I159">
        <v>38</v>
      </c>
      <c r="J159" s="2"/>
      <c r="K159">
        <v>1497.1903624700001</v>
      </c>
      <c r="L159">
        <v>3.8005779999999998</v>
      </c>
      <c r="M159">
        <v>0</v>
      </c>
      <c r="N159">
        <v>-344.64146599999998</v>
      </c>
      <c r="O159">
        <v>16.04452452</v>
      </c>
      <c r="P159">
        <v>86.182458999999994</v>
      </c>
      <c r="Q159">
        <v>0</v>
      </c>
      <c r="R159">
        <v>-12.00306</v>
      </c>
      <c r="S159" s="2"/>
      <c r="T159" t="s">
        <v>87</v>
      </c>
      <c r="U159" t="s">
        <v>331</v>
      </c>
      <c r="V159" t="s">
        <v>265</v>
      </c>
      <c r="W159" s="2"/>
    </row>
    <row r="160" spans="1:23" x14ac:dyDescent="0.25">
      <c r="A160" s="12" t="s">
        <v>915</v>
      </c>
      <c r="B160" t="s">
        <v>88</v>
      </c>
      <c r="C160" s="2"/>
      <c r="D160" t="s">
        <v>84</v>
      </c>
      <c r="E160" s="26">
        <v>38</v>
      </c>
      <c r="F160" s="21">
        <v>38</v>
      </c>
      <c r="G160" s="22"/>
      <c r="H160" s="24"/>
      <c r="I160">
        <v>38</v>
      </c>
      <c r="J160" s="2"/>
      <c r="K160">
        <v>1493.0738966700001</v>
      </c>
      <c r="L160">
        <v>3.8005779999999998</v>
      </c>
      <c r="M160">
        <v>0</v>
      </c>
      <c r="N160">
        <v>-344.64146599999998</v>
      </c>
      <c r="O160">
        <v>19.15689781</v>
      </c>
      <c r="P160">
        <v>86.182458999999994</v>
      </c>
      <c r="Q160">
        <v>0</v>
      </c>
      <c r="R160">
        <v>-12.00306</v>
      </c>
      <c r="S160" s="2"/>
      <c r="T160" t="s">
        <v>88</v>
      </c>
      <c r="U160" t="s">
        <v>332</v>
      </c>
      <c r="V160" t="s">
        <v>265</v>
      </c>
      <c r="W160" s="2"/>
    </row>
    <row r="161" spans="1:23" x14ac:dyDescent="0.25">
      <c r="A161" s="12" t="s">
        <v>916</v>
      </c>
      <c r="B161" t="s">
        <v>89</v>
      </c>
      <c r="C161" s="2"/>
      <c r="D161" t="s">
        <v>5</v>
      </c>
      <c r="E161" s="26">
        <v>1</v>
      </c>
      <c r="F161" s="21">
        <v>40</v>
      </c>
      <c r="G161" s="22"/>
      <c r="H161" s="24"/>
      <c r="I161">
        <v>1</v>
      </c>
      <c r="J161" s="2"/>
      <c r="K161">
        <v>11.797939299999999</v>
      </c>
      <c r="L161">
        <v>2.2931E-2</v>
      </c>
      <c r="M161">
        <v>0</v>
      </c>
      <c r="N161">
        <v>-8.9877099999999999</v>
      </c>
      <c r="O161">
        <v>-0.78028920999999996</v>
      </c>
      <c r="P161">
        <v>2.201819</v>
      </c>
      <c r="Q161">
        <v>0</v>
      </c>
      <c r="R161">
        <v>-0.72283399999999998</v>
      </c>
      <c r="S161" s="2"/>
      <c r="T161" t="s">
        <v>517</v>
      </c>
      <c r="U161" t="s">
        <v>333</v>
      </c>
      <c r="V161" t="s">
        <v>265</v>
      </c>
      <c r="W161" s="2"/>
    </row>
    <row r="162" spans="1:23" x14ac:dyDescent="0.25">
      <c r="A162" s="12" t="s">
        <v>917</v>
      </c>
      <c r="B162" t="s">
        <v>90</v>
      </c>
      <c r="C162" s="2"/>
      <c r="D162" t="s">
        <v>5</v>
      </c>
      <c r="E162" s="26">
        <v>1</v>
      </c>
      <c r="F162" s="21">
        <v>40</v>
      </c>
      <c r="G162" s="22"/>
      <c r="H162" s="24"/>
      <c r="I162">
        <v>1</v>
      </c>
      <c r="J162" s="2"/>
      <c r="K162">
        <v>6.91094483</v>
      </c>
      <c r="L162">
        <v>2.2931E-2</v>
      </c>
      <c r="M162">
        <v>0</v>
      </c>
      <c r="N162">
        <v>-8.9877099999999999</v>
      </c>
      <c r="O162">
        <v>-0.55383579999999999</v>
      </c>
      <c r="P162">
        <v>2.201819</v>
      </c>
      <c r="Q162">
        <v>0</v>
      </c>
      <c r="R162">
        <v>-0.72283399999999998</v>
      </c>
      <c r="S162" s="2"/>
      <c r="T162" t="s">
        <v>333</v>
      </c>
      <c r="U162" t="s">
        <v>333</v>
      </c>
      <c r="V162" t="s">
        <v>265</v>
      </c>
      <c r="W162" s="2"/>
    </row>
    <row r="163" spans="1:23" x14ac:dyDescent="0.25">
      <c r="A163" s="12" t="s">
        <v>918</v>
      </c>
      <c r="B163" t="s">
        <v>91</v>
      </c>
      <c r="C163" s="2"/>
      <c r="D163" t="s">
        <v>5</v>
      </c>
      <c r="E163" s="26">
        <v>1</v>
      </c>
      <c r="F163" s="21">
        <v>10</v>
      </c>
      <c r="G163" s="22"/>
      <c r="H163" s="24"/>
      <c r="I163">
        <v>1</v>
      </c>
      <c r="J163" s="2"/>
      <c r="K163">
        <v>63.661706899999999</v>
      </c>
      <c r="L163">
        <v>0.57217099999999999</v>
      </c>
      <c r="M163">
        <v>0</v>
      </c>
      <c r="N163">
        <v>-9.7201620000000002</v>
      </c>
      <c r="O163">
        <v>2.8823643900000002</v>
      </c>
      <c r="P163">
        <v>1.8758840000000001</v>
      </c>
      <c r="Q163">
        <v>0</v>
      </c>
      <c r="R163">
        <v>-0.66665099999999999</v>
      </c>
      <c r="S163" s="2"/>
      <c r="T163" t="s">
        <v>334</v>
      </c>
      <c r="U163" t="s">
        <v>334</v>
      </c>
      <c r="V163" t="s">
        <v>265</v>
      </c>
      <c r="W163" s="2"/>
    </row>
    <row r="164" spans="1:23" x14ac:dyDescent="0.25">
      <c r="A164" s="12" t="s">
        <v>919</v>
      </c>
      <c r="B164" t="s">
        <v>92</v>
      </c>
      <c r="C164" s="2"/>
      <c r="D164" t="s">
        <v>5</v>
      </c>
      <c r="E164" s="26">
        <v>1</v>
      </c>
      <c r="F164" s="21">
        <v>10</v>
      </c>
      <c r="G164" s="22"/>
      <c r="H164" s="24"/>
      <c r="I164">
        <v>1</v>
      </c>
      <c r="J164" s="2"/>
      <c r="K164">
        <v>121.73609301</v>
      </c>
      <c r="L164">
        <v>0.69077500000000003</v>
      </c>
      <c r="M164">
        <v>0</v>
      </c>
      <c r="N164">
        <v>-9.7093579999999999</v>
      </c>
      <c r="O164">
        <v>6.5812997199999996</v>
      </c>
      <c r="P164">
        <v>1.4340390000000001</v>
      </c>
      <c r="Q164">
        <v>0</v>
      </c>
      <c r="R164">
        <v>-0.66367600000000004</v>
      </c>
      <c r="S164" s="2"/>
      <c r="T164" t="s">
        <v>92</v>
      </c>
      <c r="U164" t="s">
        <v>335</v>
      </c>
      <c r="V164" t="s">
        <v>265</v>
      </c>
      <c r="W164" s="2"/>
    </row>
    <row r="165" spans="1:23" x14ac:dyDescent="0.25">
      <c r="A165" s="12" t="s">
        <v>920</v>
      </c>
      <c r="B165" t="s">
        <v>93</v>
      </c>
      <c r="C165" s="2"/>
      <c r="D165" t="s">
        <v>5</v>
      </c>
      <c r="E165" s="26">
        <v>1</v>
      </c>
      <c r="F165" s="21">
        <v>30</v>
      </c>
      <c r="G165" s="22"/>
      <c r="H165" s="24"/>
      <c r="I165">
        <v>1</v>
      </c>
      <c r="J165" s="2"/>
      <c r="K165">
        <v>96.034069329999994</v>
      </c>
      <c r="L165">
        <v>0.64105900000000005</v>
      </c>
      <c r="M165">
        <v>0</v>
      </c>
      <c r="N165">
        <v>-26.391888000000002</v>
      </c>
      <c r="O165">
        <v>3.0554490799999998</v>
      </c>
      <c r="P165">
        <v>3.98495</v>
      </c>
      <c r="Q165">
        <v>0</v>
      </c>
      <c r="R165">
        <v>-1.8036080000000001</v>
      </c>
      <c r="S165" s="2"/>
      <c r="T165" t="s">
        <v>93</v>
      </c>
      <c r="U165" t="s">
        <v>336</v>
      </c>
      <c r="V165" t="s">
        <v>265</v>
      </c>
      <c r="W165" s="2"/>
    </row>
    <row r="166" spans="1:23" x14ac:dyDescent="0.25">
      <c r="A166" s="12" t="s">
        <v>921</v>
      </c>
      <c r="B166" t="s">
        <v>782</v>
      </c>
      <c r="C166" s="2"/>
      <c r="D166" t="s">
        <v>84</v>
      </c>
      <c r="E166" s="26">
        <v>25.9</v>
      </c>
      <c r="F166" s="21">
        <v>25.9</v>
      </c>
      <c r="G166" s="22"/>
      <c r="H166" s="24"/>
      <c r="I166">
        <v>25.9</v>
      </c>
      <c r="J166" s="2"/>
      <c r="K166">
        <v>2230</v>
      </c>
      <c r="L166">
        <v>0</v>
      </c>
      <c r="M166">
        <v>11</v>
      </c>
      <c r="N166">
        <v>-690</v>
      </c>
      <c r="O166">
        <v>75.400000000000006</v>
      </c>
      <c r="P166">
        <v>0</v>
      </c>
      <c r="Q166">
        <v>85.9</v>
      </c>
      <c r="R166">
        <v>-45.2</v>
      </c>
      <c r="S166" s="2"/>
      <c r="T166" t="s">
        <v>518</v>
      </c>
      <c r="U166" t="s">
        <v>337</v>
      </c>
      <c r="V166" t="s">
        <v>265</v>
      </c>
      <c r="W166" s="2"/>
    </row>
    <row r="167" spans="1:23" x14ac:dyDescent="0.25">
      <c r="A167" s="12" t="s">
        <v>922</v>
      </c>
      <c r="B167" t="s">
        <v>781</v>
      </c>
      <c r="C167" s="2"/>
      <c r="D167" t="s">
        <v>84</v>
      </c>
      <c r="E167" s="26">
        <v>18.5</v>
      </c>
      <c r="F167" s="21">
        <v>18.5</v>
      </c>
      <c r="G167" s="22"/>
      <c r="H167" s="24"/>
      <c r="I167">
        <v>18.5</v>
      </c>
      <c r="J167" s="2"/>
      <c r="K167">
        <v>1590</v>
      </c>
      <c r="L167">
        <v>0</v>
      </c>
      <c r="M167">
        <v>7.78</v>
      </c>
      <c r="N167">
        <v>-490</v>
      </c>
      <c r="O167">
        <v>53.8</v>
      </c>
      <c r="P167">
        <v>0</v>
      </c>
      <c r="Q167">
        <v>61</v>
      </c>
      <c r="R167">
        <v>-32.1</v>
      </c>
      <c r="S167" s="2"/>
      <c r="T167" t="s">
        <v>519</v>
      </c>
      <c r="U167" t="s">
        <v>337</v>
      </c>
      <c r="V167" t="s">
        <v>265</v>
      </c>
      <c r="W167" s="2"/>
    </row>
    <row r="168" spans="1:23" x14ac:dyDescent="0.25">
      <c r="A168" s="12" t="s">
        <v>923</v>
      </c>
      <c r="B168" t="s">
        <v>783</v>
      </c>
      <c r="C168" s="2"/>
      <c r="D168" t="s">
        <v>84</v>
      </c>
      <c r="E168" s="26">
        <v>22.7</v>
      </c>
      <c r="F168" s="21">
        <v>22.7</v>
      </c>
      <c r="G168" s="22"/>
      <c r="H168" s="24"/>
      <c r="I168">
        <v>22.7</v>
      </c>
      <c r="J168" s="2"/>
      <c r="K168">
        <v>1810</v>
      </c>
      <c r="L168">
        <v>0</v>
      </c>
      <c r="M168">
        <v>9.6</v>
      </c>
      <c r="N168">
        <v>-604</v>
      </c>
      <c r="O168">
        <v>59.5</v>
      </c>
      <c r="P168">
        <v>0</v>
      </c>
      <c r="Q168">
        <v>75.2</v>
      </c>
      <c r="R168">
        <v>-39.6</v>
      </c>
      <c r="S168" s="2"/>
      <c r="T168" t="s">
        <v>518</v>
      </c>
      <c r="U168" t="s">
        <v>337</v>
      </c>
      <c r="V168" t="s">
        <v>265</v>
      </c>
      <c r="W168" s="2"/>
    </row>
    <row r="169" spans="1:23" x14ac:dyDescent="0.25">
      <c r="A169" s="12" t="s">
        <v>924</v>
      </c>
      <c r="B169" t="s">
        <v>784</v>
      </c>
      <c r="C169" s="2"/>
      <c r="D169" t="s">
        <v>84</v>
      </c>
      <c r="E169" s="26">
        <v>18</v>
      </c>
      <c r="F169" s="21">
        <v>18</v>
      </c>
      <c r="G169" s="22"/>
      <c r="H169" s="24"/>
      <c r="I169">
        <v>18</v>
      </c>
      <c r="J169" s="2"/>
      <c r="K169">
        <v>1530</v>
      </c>
      <c r="L169">
        <v>0</v>
      </c>
      <c r="M169">
        <v>7.58</v>
      </c>
      <c r="N169">
        <v>-477</v>
      </c>
      <c r="O169">
        <v>52.5</v>
      </c>
      <c r="P169">
        <v>0</v>
      </c>
      <c r="Q169">
        <v>59.5</v>
      </c>
      <c r="R169">
        <v>-31.3</v>
      </c>
      <c r="S169" s="2"/>
      <c r="T169" t="s">
        <v>519</v>
      </c>
      <c r="U169" t="s">
        <v>337</v>
      </c>
      <c r="V169" t="s">
        <v>265</v>
      </c>
      <c r="W169" s="2"/>
    </row>
    <row r="170" spans="1:23" x14ac:dyDescent="0.25">
      <c r="A170" s="12" t="s">
        <v>925</v>
      </c>
      <c r="B170" t="s">
        <v>319</v>
      </c>
      <c r="C170" s="2"/>
      <c r="D170" t="s">
        <v>84</v>
      </c>
      <c r="E170" s="26">
        <v>15</v>
      </c>
      <c r="F170" s="21">
        <v>15</v>
      </c>
      <c r="G170" s="22"/>
      <c r="H170" s="24"/>
      <c r="I170">
        <v>15</v>
      </c>
      <c r="J170" s="2"/>
      <c r="K170">
        <v>1445.1849794</v>
      </c>
      <c r="L170">
        <v>8.3275020000000008</v>
      </c>
      <c r="M170">
        <v>0</v>
      </c>
      <c r="N170">
        <v>-339.62715300000002</v>
      </c>
      <c r="O170">
        <v>48.867103419999999</v>
      </c>
      <c r="P170">
        <v>55.410204</v>
      </c>
      <c r="Q170">
        <v>0</v>
      </c>
      <c r="R170">
        <v>-23.208037000000001</v>
      </c>
      <c r="S170" s="2"/>
      <c r="T170" t="s">
        <v>520</v>
      </c>
      <c r="U170" t="s">
        <v>337</v>
      </c>
      <c r="V170" t="s">
        <v>265</v>
      </c>
      <c r="W170" s="2"/>
    </row>
    <row r="171" spans="1:23" x14ac:dyDescent="0.25">
      <c r="A171" s="12" t="s">
        <v>926</v>
      </c>
      <c r="B171" t="s">
        <v>320</v>
      </c>
      <c r="C171" s="2"/>
      <c r="D171" t="s">
        <v>84</v>
      </c>
      <c r="E171" s="26">
        <v>350</v>
      </c>
      <c r="F171" s="21">
        <v>350</v>
      </c>
      <c r="G171" s="22"/>
      <c r="H171" s="24"/>
      <c r="I171">
        <v>350</v>
      </c>
      <c r="J171" s="2"/>
      <c r="K171">
        <v>3003.9811068099998</v>
      </c>
      <c r="L171">
        <v>15.54467</v>
      </c>
      <c r="M171">
        <v>0</v>
      </c>
      <c r="N171">
        <v>-633.970686</v>
      </c>
      <c r="O171">
        <v>160.0825993</v>
      </c>
      <c r="P171">
        <v>103.432382</v>
      </c>
      <c r="Q171">
        <v>0</v>
      </c>
      <c r="R171">
        <v>-43.321669999999997</v>
      </c>
      <c r="S171" s="2"/>
      <c r="T171" t="s">
        <v>520</v>
      </c>
      <c r="U171" t="s">
        <v>337</v>
      </c>
      <c r="V171" t="s">
        <v>265</v>
      </c>
      <c r="W171" s="2"/>
    </row>
    <row r="172" spans="1:23" x14ac:dyDescent="0.25">
      <c r="A172" s="12" t="s">
        <v>927</v>
      </c>
      <c r="B172" t="s">
        <v>94</v>
      </c>
      <c r="C172" s="2"/>
      <c r="D172" t="s">
        <v>84</v>
      </c>
      <c r="E172" s="26">
        <v>16.600000000000001</v>
      </c>
      <c r="F172" s="21">
        <v>16.600000000000001</v>
      </c>
      <c r="G172" s="22"/>
      <c r="H172" s="24"/>
      <c r="I172">
        <v>16.600000000000001</v>
      </c>
      <c r="J172" s="2"/>
      <c r="K172">
        <v>1420</v>
      </c>
      <c r="L172">
        <v>0</v>
      </c>
      <c r="M172">
        <v>6.48</v>
      </c>
      <c r="N172">
        <v>-438</v>
      </c>
      <c r="O172">
        <v>49.7</v>
      </c>
      <c r="P172">
        <v>0</v>
      </c>
      <c r="Q172">
        <v>55.6</v>
      </c>
      <c r="R172">
        <v>-28.7</v>
      </c>
      <c r="S172" s="2"/>
      <c r="T172" t="s">
        <v>518</v>
      </c>
      <c r="U172" t="s">
        <v>337</v>
      </c>
      <c r="V172" t="s">
        <v>265</v>
      </c>
      <c r="W172" s="2"/>
    </row>
    <row r="173" spans="1:23" x14ac:dyDescent="0.25">
      <c r="A173" s="12" t="s">
        <v>928</v>
      </c>
      <c r="B173" t="s">
        <v>98</v>
      </c>
      <c r="C173" s="2"/>
      <c r="D173" t="s">
        <v>84</v>
      </c>
      <c r="E173" s="26">
        <v>32</v>
      </c>
      <c r="F173" s="21">
        <v>32</v>
      </c>
      <c r="G173" s="22"/>
      <c r="H173" s="24"/>
      <c r="I173">
        <v>32</v>
      </c>
      <c r="J173" s="2"/>
      <c r="K173">
        <v>2838.6478143899999</v>
      </c>
      <c r="L173">
        <v>17.765336999999999</v>
      </c>
      <c r="M173">
        <v>0</v>
      </c>
      <c r="N173">
        <v>-724.53792699999997</v>
      </c>
      <c r="O173">
        <v>96.340346299999993</v>
      </c>
      <c r="P173">
        <v>118.20843600000001</v>
      </c>
      <c r="Q173">
        <v>0</v>
      </c>
      <c r="R173">
        <v>-49.510480000000001</v>
      </c>
      <c r="S173" s="2"/>
      <c r="T173" t="s">
        <v>98</v>
      </c>
      <c r="U173" t="s">
        <v>351</v>
      </c>
      <c r="V173" t="s">
        <v>265</v>
      </c>
      <c r="W173" s="2"/>
    </row>
    <row r="174" spans="1:23" x14ac:dyDescent="0.25">
      <c r="A174" s="12" t="s">
        <v>929</v>
      </c>
      <c r="B174" s="34" t="s">
        <v>1165</v>
      </c>
      <c r="C174" s="2"/>
      <c r="D174" t="s">
        <v>97</v>
      </c>
      <c r="E174" s="26">
        <v>4.1500000000000004</v>
      </c>
      <c r="F174" s="21">
        <v>31</v>
      </c>
      <c r="G174" s="26">
        <v>4.1500000000000004</v>
      </c>
      <c r="H174" s="24"/>
      <c r="I174">
        <v>4.1500000000000004</v>
      </c>
      <c r="J174" s="2"/>
      <c r="K174">
        <v>312</v>
      </c>
      <c r="L174">
        <v>1.89</v>
      </c>
      <c r="M174">
        <v>2.29</v>
      </c>
      <c r="N174">
        <v>-100</v>
      </c>
      <c r="O174">
        <v>15</v>
      </c>
      <c r="P174">
        <v>0.30199999999999999</v>
      </c>
      <c r="Q174">
        <v>8.23</v>
      </c>
      <c r="R174">
        <v>-6.75</v>
      </c>
      <c r="S174" s="2"/>
      <c r="T174" t="s">
        <v>529</v>
      </c>
      <c r="U174" t="s">
        <v>352</v>
      </c>
      <c r="V174" t="s">
        <v>265</v>
      </c>
      <c r="W174" s="2"/>
    </row>
    <row r="175" spans="1:23" x14ac:dyDescent="0.25">
      <c r="A175" s="12" t="s">
        <v>930</v>
      </c>
      <c r="B175" s="34" t="s">
        <v>99</v>
      </c>
      <c r="C175" s="2"/>
      <c r="D175" t="s">
        <v>97</v>
      </c>
      <c r="E175" s="26">
        <v>4.42</v>
      </c>
      <c r="F175" s="21">
        <v>31</v>
      </c>
      <c r="G175" s="26">
        <v>4.42</v>
      </c>
      <c r="H175" s="24"/>
      <c r="I175">
        <v>4.42</v>
      </c>
      <c r="J175" s="2"/>
      <c r="K175">
        <v>291</v>
      </c>
      <c r="L175">
        <v>2.3199999999999998</v>
      </c>
      <c r="M175">
        <v>3.05</v>
      </c>
      <c r="N175">
        <v>-79.099999999999994</v>
      </c>
      <c r="O175">
        <v>13.1</v>
      </c>
      <c r="P175">
        <v>0.13200000000000001</v>
      </c>
      <c r="Q175">
        <v>9.77</v>
      </c>
      <c r="R175">
        <v>-4.68</v>
      </c>
      <c r="S175" s="2"/>
      <c r="T175" t="s">
        <v>529</v>
      </c>
      <c r="U175" t="s">
        <v>352</v>
      </c>
      <c r="V175" t="s">
        <v>265</v>
      </c>
      <c r="W175" s="2"/>
    </row>
    <row r="176" spans="1:23" x14ac:dyDescent="0.25">
      <c r="A176" s="12" t="s">
        <v>931</v>
      </c>
      <c r="B176" s="34" t="s">
        <v>100</v>
      </c>
      <c r="C176" s="2"/>
      <c r="D176" t="s">
        <v>97</v>
      </c>
      <c r="E176" s="26">
        <v>3.96</v>
      </c>
      <c r="F176" s="21">
        <v>33</v>
      </c>
      <c r="G176" s="26">
        <v>3.96</v>
      </c>
      <c r="H176" s="24"/>
      <c r="I176">
        <v>3.96</v>
      </c>
      <c r="J176" s="2"/>
      <c r="K176">
        <v>325</v>
      </c>
      <c r="L176">
        <v>1.78</v>
      </c>
      <c r="M176">
        <v>2.33</v>
      </c>
      <c r="N176">
        <v>-67.2</v>
      </c>
      <c r="O176">
        <v>14.8</v>
      </c>
      <c r="P176">
        <v>0.10199999999999999</v>
      </c>
      <c r="Q176">
        <v>8.74</v>
      </c>
      <c r="R176">
        <v>-4</v>
      </c>
      <c r="S176" s="2"/>
      <c r="T176" t="s">
        <v>530</v>
      </c>
      <c r="U176" t="s">
        <v>352</v>
      </c>
      <c r="V176" t="s">
        <v>265</v>
      </c>
      <c r="W176" s="2"/>
    </row>
    <row r="177" spans="1:23" x14ac:dyDescent="0.25">
      <c r="A177" s="12" t="s">
        <v>932</v>
      </c>
      <c r="B177" s="34" t="s">
        <v>101</v>
      </c>
      <c r="C177" s="2"/>
      <c r="D177" t="s">
        <v>84</v>
      </c>
      <c r="E177" s="26">
        <v>30</v>
      </c>
      <c r="F177" s="21">
        <v>30</v>
      </c>
      <c r="G177" s="22"/>
      <c r="H177" s="24"/>
      <c r="I177">
        <v>30</v>
      </c>
      <c r="J177" s="2"/>
      <c r="K177">
        <v>2087</v>
      </c>
      <c r="L177" s="21">
        <v>105.1</v>
      </c>
      <c r="M177" s="29">
        <v>0</v>
      </c>
      <c r="N177" s="21">
        <v>-402.4</v>
      </c>
      <c r="O177" s="30">
        <v>95.63</v>
      </c>
      <c r="P177" s="1">
        <v>78.23</v>
      </c>
      <c r="Q177" s="29">
        <v>0</v>
      </c>
      <c r="R177" s="29">
        <v>-25.96</v>
      </c>
      <c r="S177" s="2"/>
      <c r="T177" t="s">
        <v>101</v>
      </c>
      <c r="U177" t="s">
        <v>353</v>
      </c>
      <c r="V177" t="s">
        <v>265</v>
      </c>
      <c r="W177" s="2"/>
    </row>
    <row r="178" spans="1:23" x14ac:dyDescent="0.25">
      <c r="A178" s="12" t="s">
        <v>933</v>
      </c>
      <c r="B178" t="s">
        <v>325</v>
      </c>
      <c r="C178" s="2"/>
      <c r="D178" t="s">
        <v>810</v>
      </c>
      <c r="E178" s="26">
        <v>6.7</v>
      </c>
      <c r="G178" s="22"/>
      <c r="H178" s="24"/>
      <c r="I178">
        <v>6.7</v>
      </c>
      <c r="J178" s="2"/>
      <c r="K178">
        <v>195</v>
      </c>
      <c r="L178">
        <v>0</v>
      </c>
      <c r="M178">
        <v>1.3</v>
      </c>
      <c r="N178">
        <v>-1.26</v>
      </c>
      <c r="O178">
        <v>10.5</v>
      </c>
      <c r="P178">
        <v>0</v>
      </c>
      <c r="Q178">
        <v>9.6799999999999997E-2</v>
      </c>
      <c r="R178">
        <v>-0.14099999999999999</v>
      </c>
      <c r="S178" s="2"/>
      <c r="T178" t="s">
        <v>528</v>
      </c>
      <c r="U178" t="s">
        <v>350</v>
      </c>
      <c r="V178" t="s">
        <v>265</v>
      </c>
      <c r="W178" s="2"/>
    </row>
    <row r="179" spans="1:23" ht="15.75" x14ac:dyDescent="0.25">
      <c r="A179" s="16">
        <v>6</v>
      </c>
      <c r="B179" s="7" t="s">
        <v>285</v>
      </c>
      <c r="C179" s="7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x14ac:dyDescent="0.25">
      <c r="A180" s="12" t="s">
        <v>708</v>
      </c>
      <c r="B180" t="s">
        <v>166</v>
      </c>
      <c r="C180" s="2"/>
      <c r="D180" t="s">
        <v>97</v>
      </c>
      <c r="E180" s="26">
        <v>0.08</v>
      </c>
      <c r="F180" s="21">
        <v>800</v>
      </c>
      <c r="G180" s="22">
        <v>0.08</v>
      </c>
      <c r="H180" s="26"/>
      <c r="I180">
        <v>0.08</v>
      </c>
      <c r="J180" s="2"/>
      <c r="K180">
        <v>0.58879756000000005</v>
      </c>
      <c r="L180">
        <v>1.8339999999999999E-3</v>
      </c>
      <c r="M180">
        <v>0</v>
      </c>
      <c r="N180">
        <v>-0.62342500000000001</v>
      </c>
      <c r="O180">
        <v>-8.9728639999999998E-2</v>
      </c>
      <c r="P180">
        <v>0.16206499999999999</v>
      </c>
      <c r="Q180">
        <v>0</v>
      </c>
      <c r="R180">
        <v>-5.7903999999999997E-2</v>
      </c>
      <c r="S180" s="2"/>
      <c r="T180" t="s">
        <v>166</v>
      </c>
      <c r="U180" t="s">
        <v>437</v>
      </c>
      <c r="V180" t="s">
        <v>431</v>
      </c>
      <c r="W180" s="2"/>
    </row>
    <row r="181" spans="1:23" x14ac:dyDescent="0.25">
      <c r="A181" s="12" t="s">
        <v>709</v>
      </c>
      <c r="B181" t="s">
        <v>57</v>
      </c>
      <c r="C181" s="2"/>
      <c r="D181" t="s">
        <v>5</v>
      </c>
      <c r="E181" s="26">
        <v>1</v>
      </c>
      <c r="F181" s="23">
        <v>1500</v>
      </c>
      <c r="G181" s="22"/>
      <c r="H181" s="26"/>
      <c r="I181">
        <v>1</v>
      </c>
      <c r="J181" s="2"/>
      <c r="K181">
        <v>1.4638032599999999</v>
      </c>
      <c r="L181">
        <v>0</v>
      </c>
      <c r="M181">
        <v>0.219027</v>
      </c>
      <c r="N181">
        <v>0</v>
      </c>
      <c r="O181">
        <v>0.10701371</v>
      </c>
      <c r="P181">
        <v>0</v>
      </c>
      <c r="Q181">
        <v>1.5006E-2</v>
      </c>
      <c r="R181">
        <v>0</v>
      </c>
      <c r="S181" s="2"/>
      <c r="T181" t="s">
        <v>57</v>
      </c>
      <c r="U181" t="s">
        <v>339</v>
      </c>
      <c r="V181" t="s">
        <v>248</v>
      </c>
      <c r="W181" s="2"/>
    </row>
    <row r="182" spans="1:23" x14ac:dyDescent="0.25">
      <c r="A182" s="12" t="s">
        <v>710</v>
      </c>
      <c r="B182" t="s">
        <v>58</v>
      </c>
      <c r="C182" s="2"/>
      <c r="D182" t="s">
        <v>5</v>
      </c>
      <c r="E182" s="26">
        <v>1</v>
      </c>
      <c r="F182" s="23">
        <v>1800</v>
      </c>
      <c r="G182" s="22"/>
      <c r="H182" s="26"/>
      <c r="I182">
        <v>1</v>
      </c>
      <c r="J182" s="2"/>
      <c r="K182">
        <v>6.3447210900000002</v>
      </c>
      <c r="L182">
        <v>0</v>
      </c>
      <c r="M182">
        <v>0.23893800000000001</v>
      </c>
      <c r="N182">
        <v>0</v>
      </c>
      <c r="O182">
        <v>0.33110036999999998</v>
      </c>
      <c r="P182">
        <v>0</v>
      </c>
      <c r="Q182">
        <v>1.6369999999999999E-2</v>
      </c>
      <c r="R182">
        <v>0</v>
      </c>
      <c r="S182" s="2"/>
      <c r="T182" t="s">
        <v>58</v>
      </c>
      <c r="U182" t="s">
        <v>303</v>
      </c>
      <c r="V182" t="s">
        <v>248</v>
      </c>
      <c r="W182" s="2"/>
    </row>
    <row r="183" spans="1:23" x14ac:dyDescent="0.25">
      <c r="A183" s="12" t="s">
        <v>934</v>
      </c>
      <c r="B183" t="s">
        <v>59</v>
      </c>
      <c r="C183" s="2"/>
      <c r="D183" t="s">
        <v>5</v>
      </c>
      <c r="E183" s="26">
        <v>1</v>
      </c>
      <c r="F183" s="23">
        <v>2400</v>
      </c>
      <c r="G183" s="22"/>
      <c r="H183" s="26"/>
      <c r="I183">
        <v>1</v>
      </c>
      <c r="J183" s="2"/>
      <c r="K183">
        <v>1.20891964</v>
      </c>
      <c r="L183">
        <v>0</v>
      </c>
      <c r="M183">
        <v>0.219027</v>
      </c>
      <c r="N183">
        <v>0</v>
      </c>
      <c r="O183">
        <v>0.18355083999999999</v>
      </c>
      <c r="P183">
        <v>0</v>
      </c>
      <c r="Q183">
        <v>1.5006E-2</v>
      </c>
      <c r="R183">
        <v>0</v>
      </c>
      <c r="S183" s="2"/>
      <c r="T183" t="s">
        <v>59</v>
      </c>
      <c r="U183" t="s">
        <v>302</v>
      </c>
      <c r="V183" t="s">
        <v>248</v>
      </c>
      <c r="W183" s="2"/>
    </row>
    <row r="184" spans="1:23" x14ac:dyDescent="0.25">
      <c r="A184" s="12" t="s">
        <v>935</v>
      </c>
      <c r="B184" t="s">
        <v>785</v>
      </c>
      <c r="C184" s="2"/>
      <c r="D184" t="s">
        <v>5</v>
      </c>
      <c r="E184" s="26">
        <v>1</v>
      </c>
      <c r="F184" s="23">
        <v>1500</v>
      </c>
      <c r="G184" s="27"/>
      <c r="H184" s="26"/>
      <c r="I184">
        <v>1</v>
      </c>
      <c r="J184" s="2"/>
      <c r="K184">
        <v>0.91300000000000003</v>
      </c>
      <c r="L184">
        <v>0</v>
      </c>
      <c r="M184">
        <v>0.19911499999999999</v>
      </c>
      <c r="N184">
        <v>0</v>
      </c>
      <c r="O184">
        <v>0.111</v>
      </c>
      <c r="P184">
        <v>0</v>
      </c>
      <c r="Q184">
        <v>1.3641E-2</v>
      </c>
      <c r="R184">
        <v>0</v>
      </c>
      <c r="S184" s="2"/>
      <c r="T184" t="s">
        <v>247</v>
      </c>
      <c r="U184" t="s">
        <v>339</v>
      </c>
      <c r="V184" t="s">
        <v>248</v>
      </c>
      <c r="W184" s="2"/>
    </row>
    <row r="185" spans="1:23" x14ac:dyDescent="0.25">
      <c r="A185" s="12" t="s">
        <v>936</v>
      </c>
      <c r="B185" t="s">
        <v>71</v>
      </c>
      <c r="C185" s="2"/>
      <c r="D185" t="s">
        <v>5</v>
      </c>
      <c r="E185" s="26">
        <v>1</v>
      </c>
      <c r="F185" s="23">
        <v>2400</v>
      </c>
      <c r="G185" s="27"/>
      <c r="H185" s="26"/>
      <c r="I185">
        <v>1</v>
      </c>
      <c r="J185" s="2"/>
      <c r="K185">
        <v>6.3844536500000002</v>
      </c>
      <c r="L185">
        <v>0</v>
      </c>
      <c r="M185">
        <v>1.245152</v>
      </c>
      <c r="N185">
        <v>0</v>
      </c>
      <c r="O185">
        <v>0.11688030000000001</v>
      </c>
      <c r="P185">
        <v>0</v>
      </c>
      <c r="Q185">
        <v>7.9327999999999996E-2</v>
      </c>
      <c r="R185">
        <v>0</v>
      </c>
      <c r="S185" s="2"/>
      <c r="T185" t="s">
        <v>71</v>
      </c>
      <c r="U185" t="s">
        <v>312</v>
      </c>
      <c r="V185" t="s">
        <v>248</v>
      </c>
      <c r="W185" s="2"/>
    </row>
    <row r="186" spans="1:23" x14ac:dyDescent="0.25">
      <c r="A186" s="12" t="s">
        <v>937</v>
      </c>
      <c r="B186" t="s">
        <v>403</v>
      </c>
      <c r="C186" s="2"/>
      <c r="D186" t="s">
        <v>5</v>
      </c>
      <c r="E186" s="26">
        <v>1</v>
      </c>
      <c r="F186" s="23">
        <v>1450</v>
      </c>
      <c r="G186" s="27"/>
      <c r="H186" s="26"/>
      <c r="I186">
        <v>1</v>
      </c>
      <c r="J186" s="2"/>
      <c r="K186">
        <v>121</v>
      </c>
      <c r="L186">
        <v>0</v>
      </c>
      <c r="M186">
        <v>0</v>
      </c>
      <c r="N186">
        <v>-1.93</v>
      </c>
      <c r="O186">
        <v>6.09</v>
      </c>
      <c r="P186">
        <v>0</v>
      </c>
      <c r="Q186">
        <v>0</v>
      </c>
      <c r="R186">
        <v>-0.157</v>
      </c>
      <c r="S186" s="2"/>
      <c r="T186" t="s">
        <v>403</v>
      </c>
      <c r="U186" t="s">
        <v>299</v>
      </c>
      <c r="V186" t="s">
        <v>250</v>
      </c>
      <c r="W186" s="2"/>
    </row>
    <row r="187" spans="1:23" x14ac:dyDescent="0.25">
      <c r="A187" s="12" t="s">
        <v>938</v>
      </c>
      <c r="B187" t="s">
        <v>404</v>
      </c>
      <c r="C187" s="2"/>
      <c r="D187" t="s">
        <v>5</v>
      </c>
      <c r="E187" s="26">
        <v>1</v>
      </c>
      <c r="F187" s="23">
        <v>1100</v>
      </c>
      <c r="G187" s="27"/>
      <c r="H187" s="26"/>
      <c r="I187">
        <v>1</v>
      </c>
      <c r="J187" s="2"/>
      <c r="K187">
        <v>122</v>
      </c>
      <c r="L187">
        <v>0</v>
      </c>
      <c r="M187">
        <v>0</v>
      </c>
      <c r="N187">
        <v>-1.93</v>
      </c>
      <c r="O187">
        <v>5.99</v>
      </c>
      <c r="P187">
        <v>0</v>
      </c>
      <c r="Q187">
        <v>0</v>
      </c>
      <c r="R187">
        <v>-0.157</v>
      </c>
      <c r="S187" s="2"/>
      <c r="T187" t="s">
        <v>404</v>
      </c>
      <c r="U187" t="s">
        <v>299</v>
      </c>
      <c r="V187" t="s">
        <v>393</v>
      </c>
      <c r="W187" s="2"/>
    </row>
    <row r="188" spans="1:23" x14ac:dyDescent="0.25">
      <c r="A188" s="12" t="s">
        <v>939</v>
      </c>
      <c r="B188" t="s">
        <v>270</v>
      </c>
      <c r="C188" s="2"/>
      <c r="D188" t="s">
        <v>84</v>
      </c>
      <c r="E188" s="26">
        <v>320</v>
      </c>
      <c r="F188" s="23">
        <v>320</v>
      </c>
      <c r="G188" s="27"/>
      <c r="H188" s="26"/>
      <c r="I188">
        <v>320</v>
      </c>
      <c r="J188" s="2"/>
      <c r="K188">
        <v>888</v>
      </c>
      <c r="L188">
        <v>0</v>
      </c>
      <c r="M188">
        <v>0.87</v>
      </c>
      <c r="N188">
        <v>0</v>
      </c>
      <c r="O188">
        <v>-94.8</v>
      </c>
      <c r="P188">
        <v>0</v>
      </c>
      <c r="Q188">
        <v>7.0000000000000007E-2</v>
      </c>
      <c r="R188">
        <v>0</v>
      </c>
      <c r="S188" s="2"/>
      <c r="T188" t="s">
        <v>270</v>
      </c>
      <c r="U188" t="s">
        <v>271</v>
      </c>
      <c r="V188" t="s">
        <v>265</v>
      </c>
      <c r="W188" s="2"/>
    </row>
    <row r="189" spans="1:23" x14ac:dyDescent="0.25">
      <c r="A189" s="12" t="s">
        <v>940</v>
      </c>
      <c r="B189" t="s">
        <v>791</v>
      </c>
      <c r="C189" s="2"/>
      <c r="D189" t="s">
        <v>97</v>
      </c>
      <c r="E189" s="26">
        <v>24.07</v>
      </c>
      <c r="F189" s="23">
        <v>960.8</v>
      </c>
      <c r="G189" s="27">
        <v>24.07</v>
      </c>
      <c r="H189" s="26"/>
      <c r="I189">
        <v>24.07</v>
      </c>
      <c r="J189" s="2"/>
      <c r="K189">
        <v>117.14106348</v>
      </c>
      <c r="L189">
        <v>0</v>
      </c>
      <c r="M189">
        <v>5.2785450000000003</v>
      </c>
      <c r="N189">
        <v>0</v>
      </c>
      <c r="O189">
        <v>7.5545643900000004</v>
      </c>
      <c r="P189">
        <v>0</v>
      </c>
      <c r="Q189">
        <v>0.36163400000000001</v>
      </c>
      <c r="R189">
        <v>0</v>
      </c>
      <c r="S189" s="2"/>
      <c r="T189" t="s">
        <v>496</v>
      </c>
      <c r="U189" t="s">
        <v>290</v>
      </c>
      <c r="V189" t="s">
        <v>248</v>
      </c>
      <c r="W189" s="2"/>
    </row>
    <row r="190" spans="1:23" x14ac:dyDescent="0.25">
      <c r="A190" s="12" t="s">
        <v>941</v>
      </c>
      <c r="B190" t="s">
        <v>792</v>
      </c>
      <c r="C190" s="2"/>
      <c r="D190" t="s">
        <v>97</v>
      </c>
      <c r="E190" s="26">
        <v>20.07</v>
      </c>
      <c r="F190" s="23">
        <v>802.8</v>
      </c>
      <c r="G190" s="22">
        <v>20.07</v>
      </c>
      <c r="H190" s="26"/>
      <c r="I190">
        <v>20.07</v>
      </c>
      <c r="J190" s="2"/>
      <c r="K190">
        <v>68.193209330000002</v>
      </c>
      <c r="L190">
        <v>0</v>
      </c>
      <c r="M190">
        <v>4.4024380000000001</v>
      </c>
      <c r="N190">
        <v>0</v>
      </c>
      <c r="O190">
        <v>3.1190059799999998</v>
      </c>
      <c r="P190">
        <v>0</v>
      </c>
      <c r="Q190">
        <v>0.30161100000000002</v>
      </c>
      <c r="R190">
        <v>0</v>
      </c>
      <c r="S190" s="2"/>
      <c r="T190" t="s">
        <v>496</v>
      </c>
      <c r="U190" t="s">
        <v>290</v>
      </c>
      <c r="V190" t="s">
        <v>248</v>
      </c>
      <c r="W190" s="2"/>
    </row>
    <row r="191" spans="1:23" x14ac:dyDescent="0.25">
      <c r="A191" s="12" t="s">
        <v>942</v>
      </c>
      <c r="B191" t="s">
        <v>39</v>
      </c>
      <c r="C191" s="2"/>
      <c r="D191" t="s">
        <v>97</v>
      </c>
      <c r="E191" s="26">
        <v>225</v>
      </c>
      <c r="F191" s="23">
        <v>2250</v>
      </c>
      <c r="G191" s="22">
        <v>225</v>
      </c>
      <c r="H191" s="26"/>
      <c r="I191">
        <v>225</v>
      </c>
      <c r="J191" s="2"/>
      <c r="K191">
        <v>131</v>
      </c>
      <c r="L191">
        <v>11.601000000000001</v>
      </c>
      <c r="M191">
        <v>0</v>
      </c>
      <c r="N191">
        <f>SUM(N23*$I191)</f>
        <v>-4770</v>
      </c>
      <c r="O191">
        <v>25.1</v>
      </c>
      <c r="P191">
        <f>SUM(P23*$I191)</f>
        <v>599.17499999999995</v>
      </c>
      <c r="Q191">
        <v>0</v>
      </c>
      <c r="R191">
        <v>-0.38835000000000003</v>
      </c>
      <c r="S191" s="2"/>
      <c r="T191" t="s">
        <v>487</v>
      </c>
      <c r="U191" t="s">
        <v>278</v>
      </c>
      <c r="V191" t="s">
        <v>279</v>
      </c>
      <c r="W191" s="2"/>
    </row>
    <row r="192" spans="1:23" x14ac:dyDescent="0.25">
      <c r="A192" s="12" t="s">
        <v>943</v>
      </c>
      <c r="B192" t="s">
        <v>793</v>
      </c>
      <c r="C192" s="2"/>
      <c r="D192" t="s">
        <v>97</v>
      </c>
      <c r="E192" s="26">
        <v>52</v>
      </c>
      <c r="F192" s="23">
        <v>2600</v>
      </c>
      <c r="G192" s="22">
        <v>52</v>
      </c>
      <c r="H192" s="26"/>
      <c r="I192">
        <v>52</v>
      </c>
      <c r="J192" s="2"/>
      <c r="K192">
        <v>405.85546221999999</v>
      </c>
      <c r="L192">
        <v>5.8073990000000002</v>
      </c>
      <c r="M192">
        <v>0</v>
      </c>
      <c r="N192">
        <v>-1.4252899999999999</v>
      </c>
      <c r="O192">
        <v>31.751329689999999</v>
      </c>
      <c r="P192">
        <v>0.34974100000000002</v>
      </c>
      <c r="Q192">
        <v>0</v>
      </c>
      <c r="R192">
        <v>-0.106807</v>
      </c>
      <c r="S192" s="2"/>
      <c r="T192" t="s">
        <v>491</v>
      </c>
      <c r="U192" t="s">
        <v>283</v>
      </c>
      <c r="V192" t="s">
        <v>285</v>
      </c>
      <c r="W192" s="2"/>
    </row>
    <row r="193" spans="1:23" x14ac:dyDescent="0.25">
      <c r="A193" s="12" t="s">
        <v>944</v>
      </c>
      <c r="B193" t="s">
        <v>794</v>
      </c>
      <c r="C193" s="2"/>
      <c r="D193" t="s">
        <v>97</v>
      </c>
      <c r="E193" s="26">
        <v>52</v>
      </c>
      <c r="F193" s="23">
        <v>2600</v>
      </c>
      <c r="G193" s="22">
        <v>52</v>
      </c>
      <c r="H193" s="26"/>
      <c r="I193">
        <v>52</v>
      </c>
      <c r="J193" s="2"/>
      <c r="K193">
        <v>191.53966249999999</v>
      </c>
      <c r="L193">
        <v>5.8073990000000002</v>
      </c>
      <c r="M193">
        <v>0</v>
      </c>
      <c r="N193">
        <v>-1.4252899999999999</v>
      </c>
      <c r="O193">
        <v>14.92031195</v>
      </c>
      <c r="P193">
        <v>0.34974100000000002</v>
      </c>
      <c r="Q193">
        <v>0</v>
      </c>
      <c r="R193">
        <v>-0.106807</v>
      </c>
      <c r="S193" s="2"/>
      <c r="T193" t="s">
        <v>491</v>
      </c>
      <c r="U193" t="s">
        <v>283</v>
      </c>
      <c r="V193" t="s">
        <v>285</v>
      </c>
      <c r="W193" s="2"/>
    </row>
    <row r="194" spans="1:23" x14ac:dyDescent="0.25">
      <c r="A194" s="12" t="s">
        <v>945</v>
      </c>
      <c r="B194" t="s">
        <v>795</v>
      </c>
      <c r="C194" s="2"/>
      <c r="D194" t="s">
        <v>97</v>
      </c>
      <c r="E194" s="26">
        <v>52</v>
      </c>
      <c r="F194" s="23">
        <v>2600</v>
      </c>
      <c r="G194" s="22">
        <v>52</v>
      </c>
      <c r="H194" s="26"/>
      <c r="I194">
        <v>52</v>
      </c>
      <c r="J194" s="2"/>
      <c r="K194">
        <v>208.95235908999999</v>
      </c>
      <c r="L194">
        <v>6.3353450000000002</v>
      </c>
      <c r="M194">
        <v>0</v>
      </c>
      <c r="N194">
        <v>-1.4252899999999999</v>
      </c>
      <c r="O194">
        <v>16.276703950000002</v>
      </c>
      <c r="P194">
        <v>0.38153500000000001</v>
      </c>
      <c r="Q194">
        <v>0</v>
      </c>
      <c r="R194">
        <v>-0.106807</v>
      </c>
      <c r="S194" s="2"/>
      <c r="T194" t="s">
        <v>490</v>
      </c>
      <c r="U194" t="s">
        <v>283</v>
      </c>
      <c r="V194" t="s">
        <v>285</v>
      </c>
      <c r="W194" s="2"/>
    </row>
    <row r="195" spans="1:23" x14ac:dyDescent="0.25">
      <c r="A195" s="12" t="s">
        <v>946</v>
      </c>
      <c r="B195" t="s">
        <v>67</v>
      </c>
      <c r="C195" s="2"/>
      <c r="D195" t="s">
        <v>5</v>
      </c>
      <c r="E195" s="26">
        <v>1</v>
      </c>
      <c r="F195" s="23">
        <v>1500</v>
      </c>
      <c r="G195" s="22"/>
      <c r="H195" s="26"/>
      <c r="I195">
        <v>1</v>
      </c>
      <c r="J195" s="2"/>
      <c r="K195">
        <v>1.51739125</v>
      </c>
      <c r="L195">
        <v>0</v>
      </c>
      <c r="M195">
        <v>0.23893800000000001</v>
      </c>
      <c r="N195">
        <v>-4.1973000000000003E-2</v>
      </c>
      <c r="O195">
        <v>0.34703209000000002</v>
      </c>
      <c r="P195">
        <v>0</v>
      </c>
      <c r="Q195">
        <v>1.6369999999999999E-2</v>
      </c>
      <c r="R195">
        <v>-2.8549999999999999E-3</v>
      </c>
      <c r="S195" s="2"/>
      <c r="T195" t="s">
        <v>67</v>
      </c>
      <c r="U195" t="s">
        <v>303</v>
      </c>
      <c r="V195" t="s">
        <v>309</v>
      </c>
      <c r="W195" s="2"/>
    </row>
    <row r="196" spans="1:23" x14ac:dyDescent="0.25">
      <c r="A196" s="12" t="s">
        <v>947</v>
      </c>
      <c r="B196" t="s">
        <v>41</v>
      </c>
      <c r="C196" s="2"/>
      <c r="D196" t="s">
        <v>97</v>
      </c>
      <c r="E196" s="26">
        <v>18.649999999999999</v>
      </c>
      <c r="F196" s="23">
        <v>2487</v>
      </c>
      <c r="G196" s="22">
        <v>18.649999999999999</v>
      </c>
      <c r="H196" s="26"/>
      <c r="I196">
        <v>18.649999999999999</v>
      </c>
      <c r="J196" s="2"/>
      <c r="K196">
        <v>220.26</v>
      </c>
      <c r="L196">
        <v>0</v>
      </c>
      <c r="M196">
        <v>4.09</v>
      </c>
      <c r="N196">
        <v>-0.749</v>
      </c>
      <c r="O196">
        <v>12.939</v>
      </c>
      <c r="P196">
        <v>0</v>
      </c>
      <c r="Q196">
        <v>0.30099999999999999</v>
      </c>
      <c r="R196">
        <v>-0.05</v>
      </c>
      <c r="S196" s="2"/>
      <c r="T196" t="s">
        <v>488</v>
      </c>
      <c r="U196" t="s">
        <v>281</v>
      </c>
      <c r="V196" t="s">
        <v>282</v>
      </c>
      <c r="W196" s="2"/>
    </row>
    <row r="197" spans="1:23" x14ac:dyDescent="0.25">
      <c r="A197" s="12" t="s">
        <v>948</v>
      </c>
      <c r="B197" t="s">
        <v>786</v>
      </c>
      <c r="C197" s="2"/>
      <c r="D197" t="s">
        <v>97</v>
      </c>
      <c r="E197" s="26">
        <v>20</v>
      </c>
      <c r="F197" s="23">
        <v>2000</v>
      </c>
      <c r="G197" s="22">
        <v>20</v>
      </c>
      <c r="H197" s="26"/>
      <c r="I197">
        <v>20</v>
      </c>
      <c r="J197" s="2"/>
      <c r="K197">
        <v>100.41979111000001</v>
      </c>
      <c r="L197">
        <v>2.436671</v>
      </c>
      <c r="M197">
        <v>0</v>
      </c>
      <c r="N197">
        <v>-0.54818800000000001</v>
      </c>
      <c r="O197">
        <v>6.1796870200000003</v>
      </c>
      <c r="P197">
        <v>0.14674400000000001</v>
      </c>
      <c r="Q197">
        <v>0</v>
      </c>
      <c r="R197">
        <v>-4.1079999999999998E-2</v>
      </c>
      <c r="S197" s="2"/>
      <c r="T197" t="s">
        <v>489</v>
      </c>
      <c r="U197" t="s">
        <v>280</v>
      </c>
      <c r="V197" t="s">
        <v>282</v>
      </c>
      <c r="W197" s="2"/>
    </row>
    <row r="198" spans="1:23" x14ac:dyDescent="0.25">
      <c r="A198" s="12" t="s">
        <v>949</v>
      </c>
      <c r="B198" t="s">
        <v>42</v>
      </c>
      <c r="C198" s="2"/>
      <c r="D198" t="s">
        <v>97</v>
      </c>
      <c r="E198" s="26">
        <v>20</v>
      </c>
      <c r="F198" s="21">
        <v>2000</v>
      </c>
      <c r="G198" s="22">
        <v>20</v>
      </c>
      <c r="H198" s="26"/>
      <c r="I198">
        <v>20</v>
      </c>
      <c r="J198" s="2"/>
      <c r="K198">
        <v>111.95268840999999</v>
      </c>
      <c r="L198">
        <v>2.436671</v>
      </c>
      <c r="M198">
        <v>0</v>
      </c>
      <c r="N198">
        <v>-0.54818800000000001</v>
      </c>
      <c r="O198">
        <v>6.8511485399999996</v>
      </c>
      <c r="P198">
        <v>0.14674400000000001</v>
      </c>
      <c r="Q198">
        <v>0</v>
      </c>
      <c r="R198">
        <v>-4.1079999999999998E-2</v>
      </c>
      <c r="S198" s="2"/>
      <c r="T198" t="s">
        <v>42</v>
      </c>
      <c r="U198" t="s">
        <v>280</v>
      </c>
      <c r="V198" t="s">
        <v>282</v>
      </c>
      <c r="W198" s="2"/>
    </row>
    <row r="199" spans="1:23" x14ac:dyDescent="0.25">
      <c r="A199" s="12" t="s">
        <v>950</v>
      </c>
      <c r="B199" t="s">
        <v>787</v>
      </c>
      <c r="C199" s="2"/>
      <c r="D199" t="s">
        <v>5</v>
      </c>
      <c r="E199" s="26">
        <v>1</v>
      </c>
      <c r="F199" s="21">
        <v>1250</v>
      </c>
      <c r="G199" s="22"/>
      <c r="H199" s="26"/>
      <c r="I199">
        <v>1</v>
      </c>
      <c r="J199" s="2"/>
      <c r="K199">
        <v>50.2</v>
      </c>
      <c r="L199">
        <v>0</v>
      </c>
      <c r="M199">
        <v>0</v>
      </c>
      <c r="N199">
        <v>-1.2</v>
      </c>
      <c r="O199">
        <v>2.29</v>
      </c>
      <c r="P199">
        <v>0</v>
      </c>
      <c r="Q199">
        <v>0</v>
      </c>
      <c r="R199">
        <v>-7.8600000000000003E-2</v>
      </c>
      <c r="S199" s="2"/>
      <c r="T199" t="s">
        <v>788</v>
      </c>
      <c r="U199" t="s">
        <v>303</v>
      </c>
      <c r="V199" t="s">
        <v>309</v>
      </c>
      <c r="W199" s="2"/>
    </row>
    <row r="200" spans="1:23" x14ac:dyDescent="0.25">
      <c r="A200" s="12" t="s">
        <v>951</v>
      </c>
      <c r="B200" t="s">
        <v>121</v>
      </c>
      <c r="C200" s="2"/>
      <c r="D200" t="s">
        <v>97</v>
      </c>
      <c r="E200" s="26">
        <v>11.71</v>
      </c>
      <c r="F200" s="21">
        <v>665.34</v>
      </c>
      <c r="G200" s="22">
        <v>11.71</v>
      </c>
      <c r="H200" s="26"/>
      <c r="I200">
        <v>11.71</v>
      </c>
      <c r="J200" s="2"/>
      <c r="K200">
        <v>90.044700989999995</v>
      </c>
      <c r="L200">
        <v>0.94329300000000005</v>
      </c>
      <c r="M200">
        <v>0</v>
      </c>
      <c r="N200">
        <v>-118.506292</v>
      </c>
      <c r="O200">
        <v>-12.63144994</v>
      </c>
      <c r="P200">
        <v>19.931978999999998</v>
      </c>
      <c r="Q200">
        <v>0</v>
      </c>
      <c r="R200">
        <v>-8.9335989999999992</v>
      </c>
      <c r="S200" s="2"/>
      <c r="T200" t="s">
        <v>551</v>
      </c>
      <c r="U200" t="s">
        <v>367</v>
      </c>
      <c r="V200" t="s">
        <v>285</v>
      </c>
      <c r="W200" s="2"/>
    </row>
    <row r="201" spans="1:23" x14ac:dyDescent="0.25">
      <c r="A201" s="12" t="s">
        <v>952</v>
      </c>
      <c r="B201" t="s">
        <v>122</v>
      </c>
      <c r="C201" s="2"/>
      <c r="D201" t="s">
        <v>97</v>
      </c>
      <c r="E201" s="26">
        <v>8.8800000000000008</v>
      </c>
      <c r="F201" s="21">
        <v>667.67</v>
      </c>
      <c r="G201" s="22">
        <v>8.8800000000000008</v>
      </c>
      <c r="H201" s="26"/>
      <c r="I201">
        <v>8.8800000000000008</v>
      </c>
      <c r="J201" s="2"/>
      <c r="K201">
        <v>127.70831398999999</v>
      </c>
      <c r="L201">
        <v>-2.8310249999999999</v>
      </c>
      <c r="M201">
        <v>0</v>
      </c>
      <c r="N201">
        <v>-85.456084000000004</v>
      </c>
      <c r="O201">
        <v>-5.7222955899999999</v>
      </c>
      <c r="P201">
        <v>14.597580000000001</v>
      </c>
      <c r="Q201">
        <v>0</v>
      </c>
      <c r="R201">
        <v>-5.9495760000000004</v>
      </c>
      <c r="S201" s="2"/>
      <c r="T201" t="s">
        <v>552</v>
      </c>
      <c r="U201" t="s">
        <v>367</v>
      </c>
      <c r="V201" t="s">
        <v>285</v>
      </c>
      <c r="W201" s="2"/>
    </row>
    <row r="202" spans="1:23" x14ac:dyDescent="0.25">
      <c r="A202" s="12" t="s">
        <v>953</v>
      </c>
      <c r="B202" t="s">
        <v>789</v>
      </c>
      <c r="C202" s="2"/>
      <c r="D202" t="s">
        <v>97</v>
      </c>
      <c r="E202" s="26">
        <v>1.8</v>
      </c>
      <c r="F202" s="21">
        <v>450</v>
      </c>
      <c r="G202" s="22">
        <v>1.8</v>
      </c>
      <c r="H202" s="26"/>
      <c r="I202">
        <v>1.8</v>
      </c>
      <c r="J202" s="2"/>
      <c r="K202">
        <v>14.95053375</v>
      </c>
      <c r="L202">
        <v>4.1276E-2</v>
      </c>
      <c r="M202">
        <v>0</v>
      </c>
      <c r="N202">
        <v>-12.409504999999999</v>
      </c>
      <c r="O202">
        <v>-3.0427926200000002</v>
      </c>
      <c r="P202">
        <v>3.2152729999999998</v>
      </c>
      <c r="Q202">
        <v>0</v>
      </c>
      <c r="R202">
        <v>-0.35107300000000002</v>
      </c>
      <c r="S202" s="2"/>
      <c r="T202" t="s">
        <v>553</v>
      </c>
      <c r="U202" t="s">
        <v>359</v>
      </c>
      <c r="V202" t="s">
        <v>285</v>
      </c>
      <c r="W202" s="2"/>
    </row>
    <row r="203" spans="1:23" x14ac:dyDescent="0.25">
      <c r="A203" s="12" t="s">
        <v>954</v>
      </c>
      <c r="B203" t="s">
        <v>790</v>
      </c>
      <c r="C203" s="2"/>
      <c r="D203" t="s">
        <v>97</v>
      </c>
      <c r="E203" s="26">
        <v>3.6</v>
      </c>
      <c r="F203" s="21">
        <v>450</v>
      </c>
      <c r="G203" s="22">
        <v>3.6</v>
      </c>
      <c r="H203" s="26"/>
      <c r="I203">
        <v>3.6</v>
      </c>
      <c r="J203" s="2"/>
      <c r="K203">
        <v>29.901067489999999</v>
      </c>
      <c r="L203">
        <v>8.2552E-2</v>
      </c>
      <c r="M203">
        <v>0</v>
      </c>
      <c r="N203">
        <v>-24.819009000000001</v>
      </c>
      <c r="O203">
        <v>-6.0841185199999996</v>
      </c>
      <c r="P203">
        <v>6.3865470000000002</v>
      </c>
      <c r="Q203">
        <v>0</v>
      </c>
      <c r="R203">
        <v>-0.66547900000000004</v>
      </c>
      <c r="S203" s="2"/>
      <c r="T203" t="s">
        <v>553</v>
      </c>
      <c r="U203" t="s">
        <v>359</v>
      </c>
      <c r="V203" t="s">
        <v>285</v>
      </c>
      <c r="W203" s="2"/>
    </row>
    <row r="204" spans="1:23" x14ac:dyDescent="0.25">
      <c r="A204" s="12" t="s">
        <v>955</v>
      </c>
      <c r="B204" t="s">
        <v>1166</v>
      </c>
      <c r="C204" s="2"/>
      <c r="D204" t="s">
        <v>97</v>
      </c>
      <c r="E204" s="26">
        <v>2.7</v>
      </c>
      <c r="F204" s="21">
        <v>450</v>
      </c>
      <c r="G204" s="22">
        <v>2.7</v>
      </c>
      <c r="H204" s="26"/>
      <c r="I204">
        <v>2.7</v>
      </c>
      <c r="J204" s="2"/>
      <c r="K204">
        <v>22.42580062</v>
      </c>
      <c r="L204">
        <v>6.1913999999999997E-2</v>
      </c>
      <c r="M204">
        <v>0</v>
      </c>
      <c r="N204">
        <v>-18.614256999999998</v>
      </c>
      <c r="O204">
        <v>-4.5649222199999997</v>
      </c>
      <c r="P204">
        <v>4.8449099999999996</v>
      </c>
      <c r="Q204">
        <v>0</v>
      </c>
      <c r="R204">
        <v>-0.54494299999999996</v>
      </c>
      <c r="S204" s="2"/>
      <c r="T204" t="s">
        <v>553</v>
      </c>
      <c r="U204" t="s">
        <v>359</v>
      </c>
      <c r="V204" t="s">
        <v>285</v>
      </c>
      <c r="W204" s="2"/>
    </row>
    <row r="205" spans="1:23" x14ac:dyDescent="0.25">
      <c r="A205" s="12" t="s">
        <v>956</v>
      </c>
      <c r="B205" t="s">
        <v>509</v>
      </c>
      <c r="C205" s="2"/>
      <c r="D205" t="s">
        <v>5</v>
      </c>
      <c r="E205" s="26">
        <v>1</v>
      </c>
      <c r="F205" s="21">
        <v>1230</v>
      </c>
      <c r="G205" s="22"/>
      <c r="H205" s="26"/>
      <c r="I205">
        <v>1</v>
      </c>
      <c r="J205" s="2"/>
      <c r="K205">
        <v>7.62</v>
      </c>
      <c r="L205">
        <v>0</v>
      </c>
      <c r="M205">
        <v>0</v>
      </c>
      <c r="N205">
        <v>-0.64100000000000001</v>
      </c>
      <c r="O205">
        <v>0.46500000000000002</v>
      </c>
      <c r="P205">
        <v>0</v>
      </c>
      <c r="Q205">
        <v>0</v>
      </c>
      <c r="R205">
        <v>-4.2000000000000003E-2</v>
      </c>
      <c r="S205" s="2"/>
      <c r="T205" t="s">
        <v>509</v>
      </c>
      <c r="U205" t="s">
        <v>303</v>
      </c>
      <c r="V205" t="s">
        <v>310</v>
      </c>
      <c r="W205" s="2"/>
    </row>
    <row r="206" spans="1:23" x14ac:dyDescent="0.25">
      <c r="A206" s="12" t="s">
        <v>957</v>
      </c>
      <c r="B206" t="s">
        <v>409</v>
      </c>
      <c r="C206" s="2"/>
      <c r="D206" t="s">
        <v>97</v>
      </c>
      <c r="E206" s="26">
        <v>3.1</v>
      </c>
      <c r="F206" s="21">
        <v>1240</v>
      </c>
      <c r="G206" s="22">
        <v>3.1</v>
      </c>
      <c r="H206" s="26"/>
      <c r="I206">
        <v>3.1</v>
      </c>
      <c r="J206" s="2"/>
      <c r="K206">
        <v>96.749498270000004</v>
      </c>
      <c r="L206">
        <v>6.5162999999999999E-2</v>
      </c>
      <c r="M206">
        <v>0</v>
      </c>
      <c r="N206">
        <v>-23.513511000000001</v>
      </c>
      <c r="O206">
        <v>3.6024283800000001</v>
      </c>
      <c r="P206">
        <v>3.5867680000000002</v>
      </c>
      <c r="Q206">
        <v>0</v>
      </c>
      <c r="R206">
        <v>-0.35072799999999998</v>
      </c>
      <c r="S206" s="2"/>
      <c r="T206" t="s">
        <v>583</v>
      </c>
      <c r="U206" t="s">
        <v>418</v>
      </c>
      <c r="V206" t="s">
        <v>285</v>
      </c>
      <c r="W206" s="2"/>
    </row>
    <row r="207" spans="1:23" x14ac:dyDescent="0.25">
      <c r="A207" s="12" t="s">
        <v>958</v>
      </c>
      <c r="B207" t="s">
        <v>408</v>
      </c>
      <c r="C207" s="2"/>
      <c r="D207" t="s">
        <v>97</v>
      </c>
      <c r="E207" s="26">
        <v>3</v>
      </c>
      <c r="F207" s="21">
        <v>1200</v>
      </c>
      <c r="G207" s="22">
        <v>3</v>
      </c>
      <c r="H207" s="26"/>
      <c r="I207">
        <v>3</v>
      </c>
      <c r="J207" s="2"/>
      <c r="K207">
        <v>96.289876870000001</v>
      </c>
      <c r="L207">
        <v>6.3061000000000006E-2</v>
      </c>
      <c r="M207">
        <v>0</v>
      </c>
      <c r="N207">
        <v>-22.755009999999999</v>
      </c>
      <c r="O207">
        <v>-3.24755846</v>
      </c>
      <c r="P207">
        <v>3.5866009999999999</v>
      </c>
      <c r="Q207">
        <v>0</v>
      </c>
      <c r="R207">
        <v>-0.44444600000000001</v>
      </c>
      <c r="S207" s="2"/>
      <c r="T207" t="s">
        <v>584</v>
      </c>
      <c r="U207" t="s">
        <v>418</v>
      </c>
      <c r="V207" t="s">
        <v>285</v>
      </c>
      <c r="W207" s="2"/>
    </row>
    <row r="208" spans="1:23" x14ac:dyDescent="0.25">
      <c r="A208" s="12" t="s">
        <v>959</v>
      </c>
      <c r="B208" t="s">
        <v>362</v>
      </c>
      <c r="C208" s="2"/>
      <c r="D208" s="26" t="s">
        <v>97</v>
      </c>
      <c r="E208" s="22">
        <v>18.36</v>
      </c>
      <c r="F208" s="23">
        <v>1238</v>
      </c>
      <c r="G208" s="27">
        <v>18.36</v>
      </c>
      <c r="H208" s="26"/>
      <c r="I208" s="27">
        <v>18.36</v>
      </c>
      <c r="J208" s="2"/>
      <c r="K208">
        <v>535</v>
      </c>
      <c r="L208">
        <v>0</v>
      </c>
      <c r="M208">
        <v>0</v>
      </c>
      <c r="N208">
        <v>-297.22859999999997</v>
      </c>
      <c r="O208">
        <v>0.253</v>
      </c>
      <c r="P208">
        <v>21.083300000000001</v>
      </c>
      <c r="Q208">
        <v>0</v>
      </c>
      <c r="R208">
        <v>-6.8926470000000002</v>
      </c>
      <c r="S208" s="2"/>
      <c r="T208" t="s">
        <v>549</v>
      </c>
      <c r="U208" t="s">
        <v>368</v>
      </c>
      <c r="V208" t="s">
        <v>365</v>
      </c>
      <c r="W208" s="2"/>
    </row>
    <row r="209" spans="1:23" x14ac:dyDescent="0.25">
      <c r="A209" s="12" t="s">
        <v>960</v>
      </c>
      <c r="B209" t="s">
        <v>550</v>
      </c>
      <c r="C209" s="2"/>
      <c r="D209" t="s">
        <v>97</v>
      </c>
      <c r="E209" s="26">
        <v>7.45</v>
      </c>
      <c r="F209" s="23">
        <v>875</v>
      </c>
      <c r="G209" s="27">
        <v>7.45</v>
      </c>
      <c r="H209" s="26"/>
      <c r="I209">
        <v>7.45</v>
      </c>
      <c r="J209" s="2"/>
      <c r="K209">
        <v>130.15</v>
      </c>
      <c r="L209">
        <v>3.7532999999999999</v>
      </c>
      <c r="M209">
        <v>0</v>
      </c>
      <c r="N209">
        <v>-63.901000000000003</v>
      </c>
      <c r="O209">
        <v>-5.2721</v>
      </c>
      <c r="P209">
        <v>13.496</v>
      </c>
      <c r="Q209">
        <v>0</v>
      </c>
      <c r="R209">
        <v>-3.6488</v>
      </c>
      <c r="S209" s="2"/>
      <c r="T209" t="s">
        <v>689</v>
      </c>
      <c r="U209" t="s">
        <v>366</v>
      </c>
      <c r="V209" t="s">
        <v>285</v>
      </c>
      <c r="W209" s="2"/>
    </row>
    <row r="210" spans="1:23" x14ac:dyDescent="0.25">
      <c r="A210" s="12" t="s">
        <v>961</v>
      </c>
      <c r="B210" t="s">
        <v>69</v>
      </c>
      <c r="C210" s="2"/>
      <c r="D210" t="s">
        <v>5</v>
      </c>
      <c r="E210" s="26">
        <v>1</v>
      </c>
      <c r="F210" s="23">
        <v>2500</v>
      </c>
      <c r="G210" s="27"/>
      <c r="H210" s="26"/>
      <c r="I210">
        <v>1</v>
      </c>
      <c r="J210" s="2"/>
      <c r="K210">
        <v>4.0364833200000003</v>
      </c>
      <c r="L210">
        <v>0</v>
      </c>
      <c r="M210">
        <v>0</v>
      </c>
      <c r="N210">
        <v>-1.947249</v>
      </c>
      <c r="O210">
        <v>7.6583440000000003E-2</v>
      </c>
      <c r="P210">
        <v>0</v>
      </c>
      <c r="Q210">
        <v>0</v>
      </c>
      <c r="R210">
        <v>-2.6304999999999999E-2</v>
      </c>
      <c r="S210" s="2"/>
      <c r="T210" t="s">
        <v>511</v>
      </c>
      <c r="U210" t="s">
        <v>312</v>
      </c>
      <c r="V210" t="s">
        <v>313</v>
      </c>
      <c r="W210" s="2"/>
    </row>
    <row r="211" spans="1:23" x14ac:dyDescent="0.25">
      <c r="A211" s="12" t="s">
        <v>962</v>
      </c>
      <c r="B211" t="s">
        <v>72</v>
      </c>
      <c r="C211" s="2"/>
      <c r="D211" t="s">
        <v>5</v>
      </c>
      <c r="E211" s="26">
        <v>1</v>
      </c>
      <c r="F211" s="23">
        <v>1000</v>
      </c>
      <c r="G211" s="27">
        <v>210</v>
      </c>
      <c r="H211" s="26"/>
      <c r="I211">
        <v>1</v>
      </c>
      <c r="J211" s="2"/>
      <c r="K211">
        <v>3.8318513699999999</v>
      </c>
      <c r="L211">
        <v>0</v>
      </c>
      <c r="M211">
        <v>0</v>
      </c>
      <c r="N211">
        <v>-1.947249</v>
      </c>
      <c r="O211">
        <v>7.7838840000000006E-2</v>
      </c>
      <c r="P211">
        <v>0</v>
      </c>
      <c r="Q211">
        <v>0</v>
      </c>
      <c r="R211">
        <v>-2.6304999999999999E-2</v>
      </c>
      <c r="S211" s="2"/>
      <c r="T211" t="s">
        <v>72</v>
      </c>
      <c r="U211" t="s">
        <v>312</v>
      </c>
      <c r="V211" t="s">
        <v>313</v>
      </c>
      <c r="W211" s="2"/>
    </row>
    <row r="212" spans="1:23" x14ac:dyDescent="0.25">
      <c r="A212" s="12" t="s">
        <v>963</v>
      </c>
      <c r="B212" t="s">
        <v>73</v>
      </c>
      <c r="C212" s="2"/>
      <c r="D212" t="s">
        <v>5</v>
      </c>
      <c r="E212" s="26">
        <v>1</v>
      </c>
      <c r="F212" s="23">
        <v>2350</v>
      </c>
      <c r="G212" s="27"/>
      <c r="H212" s="26"/>
      <c r="I212">
        <v>1</v>
      </c>
      <c r="J212" s="2"/>
      <c r="K212">
        <v>2.9281666099999999</v>
      </c>
      <c r="L212">
        <v>0</v>
      </c>
      <c r="M212">
        <v>0</v>
      </c>
      <c r="N212">
        <v>-1.947249</v>
      </c>
      <c r="O212">
        <v>7.1151880000000001E-2</v>
      </c>
      <c r="P212">
        <v>0</v>
      </c>
      <c r="Q212">
        <v>0</v>
      </c>
      <c r="R212">
        <v>-2.6304999999999999E-2</v>
      </c>
      <c r="S212" s="2"/>
      <c r="T212" t="s">
        <v>73</v>
      </c>
      <c r="U212" t="s">
        <v>312</v>
      </c>
      <c r="V212" t="s">
        <v>313</v>
      </c>
      <c r="W212" s="2"/>
    </row>
    <row r="213" spans="1:23" x14ac:dyDescent="0.25">
      <c r="A213" s="12" t="s">
        <v>964</v>
      </c>
      <c r="B213" t="s">
        <v>74</v>
      </c>
      <c r="C213" s="2"/>
      <c r="D213" t="s">
        <v>5</v>
      </c>
      <c r="E213" s="26">
        <v>1</v>
      </c>
      <c r="F213" s="23">
        <v>2400</v>
      </c>
      <c r="G213" s="27"/>
      <c r="H213" s="26"/>
      <c r="I213">
        <v>1</v>
      </c>
      <c r="J213" s="2"/>
      <c r="K213">
        <v>4.0755502400000001</v>
      </c>
      <c r="L213">
        <v>0</v>
      </c>
      <c r="M213">
        <v>0</v>
      </c>
      <c r="N213">
        <v>-1.947249</v>
      </c>
      <c r="O213">
        <v>7.8935530000000004E-2</v>
      </c>
      <c r="P213">
        <v>0</v>
      </c>
      <c r="Q213">
        <v>0</v>
      </c>
      <c r="R213">
        <v>-2.6304999999999999E-2</v>
      </c>
      <c r="S213" s="2"/>
      <c r="T213" t="s">
        <v>74</v>
      </c>
      <c r="U213" t="s">
        <v>312</v>
      </c>
      <c r="V213" t="s">
        <v>313</v>
      </c>
      <c r="W213" s="2"/>
    </row>
    <row r="214" spans="1:23" x14ac:dyDescent="0.25">
      <c r="A214" s="12" t="s">
        <v>965</v>
      </c>
      <c r="B214" t="s">
        <v>51</v>
      </c>
      <c r="C214" s="2"/>
      <c r="D214" t="s">
        <v>97</v>
      </c>
      <c r="E214" s="26">
        <v>52</v>
      </c>
      <c r="F214" s="23">
        <v>2600</v>
      </c>
      <c r="G214" s="27">
        <v>52</v>
      </c>
      <c r="H214" s="26"/>
      <c r="I214">
        <v>52</v>
      </c>
      <c r="J214" s="2"/>
      <c r="K214">
        <v>507.09550173000002</v>
      </c>
      <c r="L214">
        <v>6.3353450000000002</v>
      </c>
      <c r="M214">
        <v>0</v>
      </c>
      <c r="N214">
        <v>-1.4252899999999999</v>
      </c>
      <c r="O214">
        <v>28.350487210000001</v>
      </c>
      <c r="P214">
        <v>0.38153500000000001</v>
      </c>
      <c r="Q214">
        <v>0</v>
      </c>
      <c r="R214">
        <v>-0.106807</v>
      </c>
      <c r="S214" s="2"/>
      <c r="T214" t="s">
        <v>499</v>
      </c>
      <c r="U214" t="s">
        <v>299</v>
      </c>
      <c r="V214" t="s">
        <v>285</v>
      </c>
      <c r="W214" s="2"/>
    </row>
    <row r="215" spans="1:23" x14ac:dyDescent="0.25">
      <c r="A215" s="12" t="s">
        <v>966</v>
      </c>
      <c r="B215" t="s">
        <v>150</v>
      </c>
      <c r="C215" s="2"/>
      <c r="D215" t="s">
        <v>97</v>
      </c>
      <c r="E215" s="26">
        <v>3.3</v>
      </c>
      <c r="F215" s="23">
        <v>1650</v>
      </c>
      <c r="G215" s="27">
        <v>3.3</v>
      </c>
      <c r="H215" s="26"/>
      <c r="I215">
        <v>3.3</v>
      </c>
      <c r="J215" s="2"/>
      <c r="K215">
        <v>169.54895364999999</v>
      </c>
      <c r="L215">
        <v>23.060849000000001</v>
      </c>
      <c r="M215">
        <v>0</v>
      </c>
      <c r="N215">
        <v>-32.277923000000001</v>
      </c>
      <c r="O215">
        <v>8.1910019500000004</v>
      </c>
      <c r="P215">
        <v>10.846712</v>
      </c>
      <c r="Q215">
        <v>0</v>
      </c>
      <c r="R215">
        <v>-2.201991</v>
      </c>
      <c r="S215" s="2"/>
      <c r="T215" t="s">
        <v>150</v>
      </c>
      <c r="U215" t="s">
        <v>416</v>
      </c>
      <c r="V215" t="s">
        <v>285</v>
      </c>
      <c r="W215" s="2"/>
    </row>
    <row r="216" spans="1:23" x14ac:dyDescent="0.25">
      <c r="A216" s="12" t="s">
        <v>967</v>
      </c>
      <c r="B216" t="s">
        <v>407</v>
      </c>
      <c r="C216" s="2"/>
      <c r="D216" t="s">
        <v>97</v>
      </c>
      <c r="E216" s="26">
        <v>3.82</v>
      </c>
      <c r="F216" s="23">
        <v>950</v>
      </c>
      <c r="G216" s="27">
        <v>3.82</v>
      </c>
      <c r="H216" s="26"/>
      <c r="I216">
        <v>3.82</v>
      </c>
      <c r="J216" s="2"/>
      <c r="K216">
        <v>279.59994698000003</v>
      </c>
      <c r="L216">
        <v>2.1407340000000001</v>
      </c>
      <c r="M216">
        <v>0</v>
      </c>
      <c r="N216">
        <v>-94.714656000000005</v>
      </c>
      <c r="O216">
        <v>13.21998544</v>
      </c>
      <c r="P216">
        <v>10.989272</v>
      </c>
      <c r="Q216">
        <v>0</v>
      </c>
      <c r="R216">
        <v>-6.477563</v>
      </c>
      <c r="S216" s="2"/>
      <c r="T216" t="s">
        <v>581</v>
      </c>
      <c r="U216" t="s">
        <v>417</v>
      </c>
      <c r="V216" t="s">
        <v>285</v>
      </c>
      <c r="W216" s="2"/>
    </row>
    <row r="217" spans="1:23" x14ac:dyDescent="0.25">
      <c r="A217" s="12" t="s">
        <v>968</v>
      </c>
      <c r="B217" t="s">
        <v>410</v>
      </c>
      <c r="C217" s="2"/>
      <c r="D217" t="s">
        <v>97</v>
      </c>
      <c r="E217" s="26">
        <v>4.82</v>
      </c>
      <c r="F217" s="23">
        <v>1357.75</v>
      </c>
      <c r="G217" s="27">
        <v>4.82</v>
      </c>
      <c r="H217" s="26"/>
      <c r="I217">
        <v>4.82</v>
      </c>
      <c r="J217" s="2"/>
      <c r="K217">
        <v>294.90427265</v>
      </c>
      <c r="L217">
        <v>2.701136</v>
      </c>
      <c r="M217">
        <v>0</v>
      </c>
      <c r="N217">
        <v>-119.509069</v>
      </c>
      <c r="O217">
        <v>12.88403752</v>
      </c>
      <c r="P217">
        <v>13.866045</v>
      </c>
      <c r="Q217">
        <v>0</v>
      </c>
      <c r="R217">
        <v>-8.1732600000000009</v>
      </c>
      <c r="S217" s="2"/>
      <c r="T217" t="s">
        <v>582</v>
      </c>
      <c r="U217" t="s">
        <v>417</v>
      </c>
      <c r="V217" t="s">
        <v>285</v>
      </c>
      <c r="W217" s="2"/>
    </row>
    <row r="218" spans="1:23" x14ac:dyDescent="0.25">
      <c r="A218" s="12" t="s">
        <v>969</v>
      </c>
      <c r="B218" t="s">
        <v>796</v>
      </c>
      <c r="C218" s="2"/>
      <c r="D218" t="s">
        <v>97</v>
      </c>
      <c r="E218" s="26">
        <v>1.4</v>
      </c>
      <c r="F218" s="24"/>
      <c r="G218" s="27">
        <v>1.4</v>
      </c>
      <c r="H218" s="26"/>
      <c r="I218">
        <v>1.4</v>
      </c>
      <c r="J218" s="2"/>
      <c r="K218">
        <v>191.311857</v>
      </c>
      <c r="L218">
        <v>1.608797</v>
      </c>
      <c r="M218">
        <v>0</v>
      </c>
      <c r="N218">
        <v>-23.371621999999999</v>
      </c>
      <c r="O218">
        <v>8.9181260000000009</v>
      </c>
      <c r="P218">
        <v>4.0453289999999997</v>
      </c>
      <c r="Q218">
        <v>0</v>
      </c>
      <c r="R218">
        <v>-1.604414</v>
      </c>
      <c r="S218" s="2"/>
      <c r="T218" t="s">
        <v>585</v>
      </c>
      <c r="U218" t="s">
        <v>419</v>
      </c>
      <c r="V218" t="s">
        <v>285</v>
      </c>
      <c r="W218" s="2"/>
    </row>
    <row r="219" spans="1:23" x14ac:dyDescent="0.25">
      <c r="A219" s="12" t="s">
        <v>970</v>
      </c>
      <c r="B219" t="s">
        <v>1167</v>
      </c>
      <c r="C219" s="2"/>
      <c r="D219" t="s">
        <v>97</v>
      </c>
      <c r="E219" s="26">
        <v>4.4000000000000004</v>
      </c>
      <c r="F219" s="24"/>
      <c r="G219">
        <v>4.4000000000000004</v>
      </c>
      <c r="H219" s="26"/>
      <c r="I219">
        <v>4.4000000000000004</v>
      </c>
      <c r="J219" s="2"/>
      <c r="K219">
        <v>328.48</v>
      </c>
      <c r="L219">
        <v>0.56000000000000005</v>
      </c>
      <c r="M219">
        <v>0</v>
      </c>
      <c r="N219">
        <v>-81.86</v>
      </c>
      <c r="O219">
        <v>15.4</v>
      </c>
      <c r="P219">
        <v>3.1399999999999997E-2</v>
      </c>
      <c r="Q219">
        <v>0</v>
      </c>
      <c r="R219">
        <v>-0.48699999999999999</v>
      </c>
      <c r="S219" s="2"/>
      <c r="T219" t="s">
        <v>586</v>
      </c>
      <c r="U219" t="s">
        <v>456</v>
      </c>
      <c r="V219" t="s">
        <v>285</v>
      </c>
      <c r="W219" s="2"/>
    </row>
    <row r="220" spans="1:23" x14ac:dyDescent="0.25">
      <c r="A220" s="12" t="s">
        <v>971</v>
      </c>
      <c r="B220" t="s">
        <v>457</v>
      </c>
      <c r="C220" s="2"/>
      <c r="D220" t="s">
        <v>97</v>
      </c>
      <c r="E220" s="26">
        <v>1.5</v>
      </c>
      <c r="F220" s="24"/>
      <c r="G220" s="27">
        <v>1.5</v>
      </c>
      <c r="H220" s="26"/>
      <c r="I220">
        <v>1.5</v>
      </c>
      <c r="J220" s="2"/>
      <c r="K220">
        <v>192</v>
      </c>
      <c r="L220">
        <v>0.17</v>
      </c>
      <c r="M220">
        <v>2.38</v>
      </c>
      <c r="N220">
        <v>-14.2</v>
      </c>
      <c r="O220">
        <v>9.8800000000000008</v>
      </c>
      <c r="P220">
        <v>0</v>
      </c>
      <c r="Q220">
        <v>2.77</v>
      </c>
      <c r="R220">
        <v>-0.41</v>
      </c>
      <c r="S220" s="2"/>
      <c r="T220" t="s">
        <v>587</v>
      </c>
      <c r="U220" t="s">
        <v>419</v>
      </c>
      <c r="V220" t="s">
        <v>285</v>
      </c>
      <c r="W220" s="2"/>
    </row>
    <row r="221" spans="1:23" ht="15.75" x14ac:dyDescent="0.25">
      <c r="A221" s="16">
        <v>7</v>
      </c>
      <c r="B221" s="7" t="s">
        <v>691</v>
      </c>
      <c r="C221" s="7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 x14ac:dyDescent="0.25">
      <c r="A222" s="12" t="s">
        <v>705</v>
      </c>
      <c r="B222" t="s">
        <v>797</v>
      </c>
      <c r="C222" s="2"/>
      <c r="D222" t="s">
        <v>97</v>
      </c>
      <c r="E222" s="26">
        <v>208</v>
      </c>
      <c r="F222" s="21">
        <v>2600</v>
      </c>
      <c r="G222" s="22">
        <v>208</v>
      </c>
      <c r="H222" s="24"/>
      <c r="I222">
        <v>208</v>
      </c>
      <c r="J222" s="2"/>
      <c r="K222">
        <v>79.629627639999995</v>
      </c>
      <c r="L222">
        <v>23.229596999999998</v>
      </c>
      <c r="M222">
        <v>0</v>
      </c>
      <c r="N222">
        <v>-5.7011589999999996</v>
      </c>
      <c r="O222">
        <v>5.7354382800000003</v>
      </c>
      <c r="P222">
        <v>1.398963</v>
      </c>
      <c r="Q222">
        <v>0</v>
      </c>
      <c r="R222">
        <v>-0.427228</v>
      </c>
      <c r="S222" s="2"/>
      <c r="T222" t="s">
        <v>491</v>
      </c>
      <c r="U222" t="s">
        <v>283</v>
      </c>
      <c r="V222" t="s">
        <v>286</v>
      </c>
      <c r="W222" s="2"/>
    </row>
    <row r="223" spans="1:23" x14ac:dyDescent="0.25">
      <c r="A223" s="12" t="s">
        <v>706</v>
      </c>
      <c r="B223" t="s">
        <v>798</v>
      </c>
      <c r="C223" s="2"/>
      <c r="D223" t="s">
        <v>97</v>
      </c>
      <c r="E223" s="26">
        <v>78</v>
      </c>
      <c r="F223" s="21">
        <v>2600</v>
      </c>
      <c r="G223" s="22">
        <v>78</v>
      </c>
      <c r="H223" s="24"/>
      <c r="I223">
        <v>78</v>
      </c>
      <c r="J223" s="2"/>
      <c r="K223">
        <v>414.97349686000001</v>
      </c>
      <c r="L223">
        <v>8.7110990000000008</v>
      </c>
      <c r="M223">
        <v>0</v>
      </c>
      <c r="N223">
        <v>-2.137934</v>
      </c>
      <c r="O223">
        <v>32.405675969999997</v>
      </c>
      <c r="P223">
        <v>0.52461100000000005</v>
      </c>
      <c r="Q223">
        <v>0</v>
      </c>
      <c r="R223">
        <v>-0.16021099999999999</v>
      </c>
      <c r="S223" s="2"/>
      <c r="T223" t="s">
        <v>491</v>
      </c>
      <c r="U223" t="s">
        <v>283</v>
      </c>
      <c r="V223" t="s">
        <v>284</v>
      </c>
      <c r="W223" s="2"/>
    </row>
    <row r="224" spans="1:23" x14ac:dyDescent="0.25">
      <c r="A224" s="12" t="s">
        <v>707</v>
      </c>
      <c r="B224" t="s">
        <v>492</v>
      </c>
      <c r="C224" s="2"/>
      <c r="D224" t="s">
        <v>97</v>
      </c>
      <c r="E224" s="26">
        <v>104</v>
      </c>
      <c r="F224" s="21">
        <v>2600</v>
      </c>
      <c r="G224" s="22">
        <v>104</v>
      </c>
      <c r="H224" s="24"/>
      <c r="I224">
        <v>104</v>
      </c>
      <c r="J224" s="2"/>
      <c r="K224">
        <v>209.81108649000001</v>
      </c>
      <c r="L224">
        <v>11.614799</v>
      </c>
      <c r="M224">
        <v>0</v>
      </c>
      <c r="N224">
        <v>-2.8505790000000002</v>
      </c>
      <c r="O224">
        <v>16.230983370000001</v>
      </c>
      <c r="P224">
        <v>0.69948200000000005</v>
      </c>
      <c r="Q224">
        <v>0</v>
      </c>
      <c r="R224">
        <v>-0.213614</v>
      </c>
      <c r="S224" s="2"/>
      <c r="T224" t="s">
        <v>491</v>
      </c>
      <c r="U224" t="s">
        <v>283</v>
      </c>
      <c r="V224" t="s">
        <v>284</v>
      </c>
      <c r="W224" s="2"/>
    </row>
    <row r="225" spans="1:23" x14ac:dyDescent="0.25">
      <c r="A225" s="12" t="s">
        <v>972</v>
      </c>
      <c r="B225" t="s">
        <v>46</v>
      </c>
      <c r="C225" s="2"/>
      <c r="D225" t="s">
        <v>97</v>
      </c>
      <c r="E225" s="26">
        <v>13</v>
      </c>
      <c r="F225" s="21">
        <v>1300</v>
      </c>
      <c r="G225" s="22">
        <v>13</v>
      </c>
      <c r="H225" s="24"/>
      <c r="I225">
        <v>13</v>
      </c>
      <c r="J225" s="2"/>
      <c r="K225">
        <v>76.956376860000006</v>
      </c>
      <c r="L225">
        <v>0</v>
      </c>
      <c r="M225">
        <v>2.8473480000000002</v>
      </c>
      <c r="N225">
        <v>0</v>
      </c>
      <c r="O225">
        <v>6.9930046900000002</v>
      </c>
      <c r="P225">
        <v>0</v>
      </c>
      <c r="Q225">
        <v>0.195072</v>
      </c>
      <c r="R225">
        <v>0</v>
      </c>
      <c r="S225" s="2"/>
      <c r="T225" t="s">
        <v>46</v>
      </c>
      <c r="U225" t="s">
        <v>289</v>
      </c>
      <c r="V225" t="s">
        <v>284</v>
      </c>
      <c r="W225" s="2"/>
    </row>
    <row r="226" spans="1:23" x14ac:dyDescent="0.25">
      <c r="A226" s="12" t="s">
        <v>973</v>
      </c>
      <c r="B226" t="s">
        <v>727</v>
      </c>
      <c r="C226" s="2"/>
      <c r="D226" t="s">
        <v>84</v>
      </c>
      <c r="E226" s="26">
        <v>1400</v>
      </c>
      <c r="F226" s="21">
        <v>1400</v>
      </c>
      <c r="G226" s="22"/>
      <c r="H226" s="24"/>
      <c r="I226">
        <v>1400</v>
      </c>
      <c r="J226" s="2"/>
      <c r="K226">
        <v>30444.826869709999</v>
      </c>
      <c r="L226">
        <v>29.428379</v>
      </c>
      <c r="M226">
        <v>0</v>
      </c>
      <c r="N226">
        <v>-9651.8368950000004</v>
      </c>
      <c r="O226">
        <v>-385.54034430000002</v>
      </c>
      <c r="P226">
        <v>1978.6671309999999</v>
      </c>
      <c r="Q226">
        <v>0</v>
      </c>
      <c r="R226">
        <v>12.128545000000001</v>
      </c>
      <c r="S226" s="2"/>
      <c r="T226" t="s">
        <v>158</v>
      </c>
      <c r="U226" t="s">
        <v>430</v>
      </c>
      <c r="V226" t="s">
        <v>431</v>
      </c>
      <c r="W226" s="2"/>
    </row>
    <row r="227" spans="1:23" x14ac:dyDescent="0.25">
      <c r="A227" s="12" t="s">
        <v>974</v>
      </c>
      <c r="B227" t="s">
        <v>65</v>
      </c>
      <c r="C227" s="2"/>
      <c r="D227" t="s">
        <v>84</v>
      </c>
      <c r="E227" s="26">
        <v>900</v>
      </c>
      <c r="F227" s="21">
        <v>900</v>
      </c>
      <c r="G227" s="22"/>
      <c r="H227" s="24"/>
      <c r="I227">
        <v>900</v>
      </c>
      <c r="J227" s="2"/>
      <c r="K227">
        <v>948.01079221999998</v>
      </c>
      <c r="L227">
        <v>54.226370000000003</v>
      </c>
      <c r="M227">
        <v>0</v>
      </c>
      <c r="N227">
        <v>-55.922061999999997</v>
      </c>
      <c r="O227">
        <v>93.14766951</v>
      </c>
      <c r="P227">
        <v>2.806406</v>
      </c>
      <c r="Q227">
        <v>0</v>
      </c>
      <c r="R227">
        <v>-3.891648</v>
      </c>
      <c r="S227" s="2"/>
      <c r="T227" t="s">
        <v>65</v>
      </c>
      <c r="U227" t="s">
        <v>249</v>
      </c>
      <c r="V227" t="s">
        <v>305</v>
      </c>
      <c r="W227" s="2"/>
    </row>
    <row r="228" spans="1:23" x14ac:dyDescent="0.25">
      <c r="A228" s="12" t="s">
        <v>975</v>
      </c>
      <c r="B228" t="s">
        <v>63</v>
      </c>
      <c r="C228" s="2"/>
      <c r="D228" t="s">
        <v>84</v>
      </c>
      <c r="E228" s="26">
        <v>1800</v>
      </c>
      <c r="F228" s="21">
        <v>1800</v>
      </c>
      <c r="G228" s="22"/>
      <c r="H228" s="24"/>
      <c r="I228">
        <v>1800</v>
      </c>
      <c r="J228" s="2"/>
      <c r="K228">
        <v>2157.8207005499999</v>
      </c>
      <c r="L228">
        <v>0</v>
      </c>
      <c r="M228">
        <v>394.248155</v>
      </c>
      <c r="N228">
        <v>0</v>
      </c>
      <c r="O228">
        <v>356.63446451999999</v>
      </c>
      <c r="P228">
        <v>0</v>
      </c>
      <c r="Q228">
        <v>27.009974</v>
      </c>
      <c r="R228">
        <v>0</v>
      </c>
      <c r="S228" s="2"/>
      <c r="T228" t="s">
        <v>506</v>
      </c>
      <c r="U228" t="s">
        <v>307</v>
      </c>
      <c r="V228" t="s">
        <v>305</v>
      </c>
      <c r="W228" s="2"/>
    </row>
    <row r="229" spans="1:23" x14ac:dyDescent="0.25">
      <c r="A229" s="12" t="s">
        <v>976</v>
      </c>
      <c r="B229" t="s">
        <v>55</v>
      </c>
      <c r="C229" s="2"/>
      <c r="D229" t="s">
        <v>84</v>
      </c>
      <c r="E229" s="26">
        <v>1800</v>
      </c>
      <c r="F229" s="21">
        <v>1800</v>
      </c>
      <c r="G229" s="22"/>
      <c r="H229" s="24"/>
      <c r="I229">
        <v>1800</v>
      </c>
      <c r="J229" s="2"/>
      <c r="K229">
        <v>832.47956075000002</v>
      </c>
      <c r="L229">
        <v>0</v>
      </c>
      <c r="M229">
        <v>430.08889599999998</v>
      </c>
      <c r="N229">
        <v>0</v>
      </c>
      <c r="O229">
        <v>202.00289140000001</v>
      </c>
      <c r="P229">
        <v>0</v>
      </c>
      <c r="Q229">
        <v>29.465426999999998</v>
      </c>
      <c r="R229">
        <v>0</v>
      </c>
      <c r="S229" s="2"/>
      <c r="T229" t="s">
        <v>55</v>
      </c>
      <c r="U229" t="s">
        <v>301</v>
      </c>
      <c r="V229" t="s">
        <v>250</v>
      </c>
      <c r="W229" s="2"/>
    </row>
    <row r="230" spans="1:23" x14ac:dyDescent="0.25">
      <c r="A230" s="12" t="s">
        <v>977</v>
      </c>
      <c r="B230" t="s">
        <v>56</v>
      </c>
      <c r="C230" s="2"/>
      <c r="D230" t="s">
        <v>84</v>
      </c>
      <c r="E230" s="26">
        <v>2000</v>
      </c>
      <c r="F230" s="21">
        <v>2000</v>
      </c>
      <c r="G230" s="22"/>
      <c r="H230" s="24"/>
      <c r="I230">
        <v>2000</v>
      </c>
      <c r="J230" s="2"/>
      <c r="K230">
        <v>1159.3776575300001</v>
      </c>
      <c r="L230">
        <v>0</v>
      </c>
      <c r="M230">
        <v>427.69951300000002</v>
      </c>
      <c r="N230">
        <v>0</v>
      </c>
      <c r="O230">
        <v>345.10655646999999</v>
      </c>
      <c r="P230">
        <v>0</v>
      </c>
      <c r="Q230">
        <v>29.301729999999999</v>
      </c>
      <c r="R230">
        <v>0</v>
      </c>
      <c r="S230" s="2"/>
      <c r="T230" t="s">
        <v>56</v>
      </c>
      <c r="U230" t="s">
        <v>302</v>
      </c>
      <c r="V230" t="s">
        <v>250</v>
      </c>
      <c r="W230" s="2"/>
    </row>
    <row r="231" spans="1:23" x14ac:dyDescent="0.25">
      <c r="A231" s="12" t="s">
        <v>978</v>
      </c>
      <c r="B231" t="s">
        <v>61</v>
      </c>
      <c r="C231" s="2"/>
      <c r="D231" t="s">
        <v>84</v>
      </c>
      <c r="E231" s="26">
        <v>900</v>
      </c>
      <c r="F231" s="21">
        <v>900</v>
      </c>
      <c r="G231" s="22"/>
      <c r="H231" s="24"/>
      <c r="I231">
        <v>900</v>
      </c>
      <c r="J231" s="2"/>
      <c r="K231">
        <v>1768.3709029199999</v>
      </c>
      <c r="L231">
        <v>0</v>
      </c>
      <c r="M231">
        <v>197.124077</v>
      </c>
      <c r="N231">
        <v>0</v>
      </c>
      <c r="O231">
        <v>198.84989719999999</v>
      </c>
      <c r="P231">
        <v>0</v>
      </c>
      <c r="Q231">
        <v>13.504987</v>
      </c>
      <c r="R231">
        <v>0</v>
      </c>
      <c r="S231" s="2"/>
      <c r="T231" t="s">
        <v>504</v>
      </c>
      <c r="U231" t="s">
        <v>306</v>
      </c>
      <c r="V231" t="s">
        <v>305</v>
      </c>
      <c r="W231" s="2"/>
    </row>
    <row r="232" spans="1:23" x14ac:dyDescent="0.25">
      <c r="A232" s="12" t="s">
        <v>979</v>
      </c>
      <c r="B232" t="s">
        <v>62</v>
      </c>
      <c r="C232" s="2"/>
      <c r="D232" t="s">
        <v>84</v>
      </c>
      <c r="E232" s="26">
        <v>900</v>
      </c>
      <c r="F232" s="21">
        <v>900</v>
      </c>
      <c r="G232" s="22"/>
      <c r="H232" s="24"/>
      <c r="I232">
        <v>900</v>
      </c>
      <c r="J232" s="2"/>
      <c r="K232">
        <v>905.49103845000002</v>
      </c>
      <c r="L232">
        <v>0</v>
      </c>
      <c r="M232">
        <v>197.124077</v>
      </c>
      <c r="N232">
        <v>0</v>
      </c>
      <c r="O232">
        <v>190.61050431000001</v>
      </c>
      <c r="P232">
        <v>0</v>
      </c>
      <c r="Q232">
        <v>13.504987</v>
      </c>
      <c r="R232">
        <v>0</v>
      </c>
      <c r="S232" s="2"/>
      <c r="T232" t="s">
        <v>505</v>
      </c>
      <c r="U232" t="s">
        <v>306</v>
      </c>
      <c r="V232" t="s">
        <v>305</v>
      </c>
      <c r="W232" s="2"/>
    </row>
    <row r="233" spans="1:23" x14ac:dyDescent="0.25">
      <c r="A233" s="12" t="s">
        <v>980</v>
      </c>
      <c r="B233" t="s">
        <v>304</v>
      </c>
      <c r="C233" s="2"/>
      <c r="D233" t="s">
        <v>84</v>
      </c>
      <c r="E233" s="26">
        <v>900</v>
      </c>
      <c r="F233" s="21">
        <v>900</v>
      </c>
      <c r="G233" s="22"/>
      <c r="H233" s="24"/>
      <c r="I233">
        <v>900</v>
      </c>
      <c r="J233" s="2"/>
      <c r="K233">
        <v>1782.8478274399999</v>
      </c>
      <c r="L233">
        <v>0</v>
      </c>
      <c r="M233">
        <v>197.124077</v>
      </c>
      <c r="N233">
        <v>0</v>
      </c>
      <c r="O233">
        <v>119.39657067</v>
      </c>
      <c r="P233">
        <v>0</v>
      </c>
      <c r="Q233">
        <v>13.504987</v>
      </c>
      <c r="R233">
        <v>0</v>
      </c>
      <c r="S233" s="2"/>
      <c r="T233" t="s">
        <v>304</v>
      </c>
      <c r="U233" t="s">
        <v>290</v>
      </c>
      <c r="V233" t="s">
        <v>305</v>
      </c>
      <c r="W233" s="2"/>
    </row>
    <row r="234" spans="1:23" x14ac:dyDescent="0.25">
      <c r="A234" s="12" t="s">
        <v>981</v>
      </c>
      <c r="B234" t="s">
        <v>60</v>
      </c>
      <c r="C234" s="2"/>
      <c r="D234" t="s">
        <v>84</v>
      </c>
      <c r="E234" s="26">
        <v>900</v>
      </c>
      <c r="F234" s="21">
        <v>900</v>
      </c>
      <c r="G234" s="22"/>
      <c r="H234" s="24"/>
      <c r="I234">
        <v>900</v>
      </c>
      <c r="J234" s="2"/>
      <c r="K234">
        <v>1779.70052025</v>
      </c>
      <c r="L234">
        <v>0</v>
      </c>
      <c r="M234">
        <v>197.124077</v>
      </c>
      <c r="N234">
        <v>0</v>
      </c>
      <c r="O234">
        <v>134.17293581999999</v>
      </c>
      <c r="P234">
        <v>0</v>
      </c>
      <c r="Q234">
        <v>13.504987</v>
      </c>
      <c r="R234">
        <v>0</v>
      </c>
      <c r="S234" s="2"/>
      <c r="T234" t="s">
        <v>503</v>
      </c>
      <c r="U234" t="s">
        <v>290</v>
      </c>
      <c r="V234" t="s">
        <v>305</v>
      </c>
      <c r="W234" s="2"/>
    </row>
    <row r="235" spans="1:23" x14ac:dyDescent="0.25">
      <c r="A235" s="12" t="s">
        <v>982</v>
      </c>
      <c r="B235" t="s">
        <v>64</v>
      </c>
      <c r="C235" s="2"/>
      <c r="D235" t="s">
        <v>84</v>
      </c>
      <c r="E235" s="26">
        <v>1700</v>
      </c>
      <c r="F235" s="21">
        <v>1700</v>
      </c>
      <c r="G235" s="22"/>
      <c r="H235" s="24"/>
      <c r="I235">
        <v>1700</v>
      </c>
      <c r="J235" s="2"/>
      <c r="K235">
        <v>27565.619995559999</v>
      </c>
      <c r="L235">
        <v>0</v>
      </c>
      <c r="M235">
        <v>372.34548000000001</v>
      </c>
      <c r="N235">
        <v>0</v>
      </c>
      <c r="O235">
        <v>1201.63611786</v>
      </c>
      <c r="P235">
        <v>0</v>
      </c>
      <c r="Q235">
        <v>25.509419999999999</v>
      </c>
      <c r="R235">
        <v>0</v>
      </c>
      <c r="S235" s="2"/>
      <c r="T235" t="s">
        <v>64</v>
      </c>
      <c r="U235" t="s">
        <v>303</v>
      </c>
      <c r="V235" t="s">
        <v>305</v>
      </c>
      <c r="W235" s="2"/>
    </row>
    <row r="236" spans="1:23" x14ac:dyDescent="0.25">
      <c r="A236" s="12" t="s">
        <v>983</v>
      </c>
      <c r="B236" t="s">
        <v>762</v>
      </c>
      <c r="C236" s="2"/>
      <c r="D236" t="s">
        <v>97</v>
      </c>
      <c r="E236" s="26">
        <v>10.9</v>
      </c>
      <c r="G236" s="22">
        <v>10.9</v>
      </c>
      <c r="H236" s="24"/>
      <c r="I236">
        <v>10.9</v>
      </c>
      <c r="J236" s="2"/>
      <c r="K236">
        <v>444.416</v>
      </c>
      <c r="L236">
        <v>1.5169999999999999</v>
      </c>
      <c r="M236">
        <v>1.772</v>
      </c>
      <c r="N236">
        <v>-64.88</v>
      </c>
      <c r="O236">
        <v>19.463067580000001</v>
      </c>
      <c r="P236">
        <v>8.734</v>
      </c>
      <c r="Q236">
        <v>0.13159999999999999</v>
      </c>
      <c r="R236">
        <v>-4.4560000000000004</v>
      </c>
      <c r="S236" s="2"/>
      <c r="T236" t="s">
        <v>521</v>
      </c>
      <c r="U236" t="s">
        <v>347</v>
      </c>
      <c r="V236" t="s">
        <v>305</v>
      </c>
      <c r="W236" s="2"/>
    </row>
    <row r="237" spans="1:23" x14ac:dyDescent="0.25">
      <c r="A237" s="12" t="s">
        <v>984</v>
      </c>
      <c r="B237" t="s">
        <v>341</v>
      </c>
      <c r="C237" s="2"/>
      <c r="D237" t="s">
        <v>97</v>
      </c>
      <c r="E237" s="26">
        <v>17.399999999999999</v>
      </c>
      <c r="G237" s="22">
        <v>17.399999999999999</v>
      </c>
      <c r="H237" s="24"/>
      <c r="I237">
        <v>17.399999999999999</v>
      </c>
      <c r="J237" s="2"/>
      <c r="K237">
        <v>79.583864770000005</v>
      </c>
      <c r="L237">
        <v>0</v>
      </c>
      <c r="M237">
        <v>3.7716409999999998</v>
      </c>
      <c r="N237">
        <v>0</v>
      </c>
      <c r="O237">
        <v>7.3368119199999997</v>
      </c>
      <c r="P237">
        <v>0</v>
      </c>
      <c r="Q237">
        <v>0.25839499999999999</v>
      </c>
      <c r="R237">
        <v>0</v>
      </c>
      <c r="S237" s="2"/>
      <c r="T237" t="s">
        <v>522</v>
      </c>
      <c r="U237" t="s">
        <v>347</v>
      </c>
      <c r="V237" t="s">
        <v>305</v>
      </c>
      <c r="W237" s="2"/>
    </row>
    <row r="238" spans="1:23" x14ac:dyDescent="0.25">
      <c r="A238" s="12" t="s">
        <v>985</v>
      </c>
      <c r="B238" t="s">
        <v>342</v>
      </c>
      <c r="C238" s="2"/>
      <c r="D238" t="s">
        <v>97</v>
      </c>
      <c r="E238" s="26">
        <v>35.18</v>
      </c>
      <c r="G238" s="22">
        <v>35.18</v>
      </c>
      <c r="H238" s="24"/>
      <c r="I238">
        <v>35.18</v>
      </c>
      <c r="J238" s="2"/>
      <c r="K238">
        <v>81.557506649999993</v>
      </c>
      <c r="L238">
        <v>0</v>
      </c>
      <c r="M238">
        <v>7.704485</v>
      </c>
      <c r="N238">
        <v>0</v>
      </c>
      <c r="O238">
        <v>9.8439030800000005</v>
      </c>
      <c r="P238">
        <v>0</v>
      </c>
      <c r="Q238">
        <v>0.52783500000000005</v>
      </c>
      <c r="R238">
        <v>0</v>
      </c>
      <c r="S238" s="2"/>
      <c r="T238" t="s">
        <v>523</v>
      </c>
      <c r="U238" t="s">
        <v>347</v>
      </c>
      <c r="V238" t="s">
        <v>305</v>
      </c>
      <c r="W238" s="2"/>
    </row>
    <row r="239" spans="1:23" x14ac:dyDescent="0.25">
      <c r="A239" s="12" t="s">
        <v>986</v>
      </c>
      <c r="B239" t="s">
        <v>343</v>
      </c>
      <c r="C239" s="2"/>
      <c r="D239" t="s">
        <v>97</v>
      </c>
      <c r="E239" s="26">
        <v>12.48</v>
      </c>
      <c r="G239" s="22">
        <v>12.48</v>
      </c>
      <c r="H239" s="24"/>
      <c r="I239">
        <v>12.48</v>
      </c>
      <c r="J239" s="2"/>
      <c r="K239">
        <v>136.17416369</v>
      </c>
      <c r="L239">
        <v>0</v>
      </c>
      <c r="M239">
        <v>2.7325780000000002</v>
      </c>
      <c r="N239">
        <v>0</v>
      </c>
      <c r="O239">
        <v>6.7028782400000004</v>
      </c>
      <c r="P239">
        <v>0</v>
      </c>
      <c r="Q239">
        <v>0.18720899999999999</v>
      </c>
      <c r="R239">
        <v>0</v>
      </c>
      <c r="S239" s="2"/>
      <c r="T239" t="s">
        <v>524</v>
      </c>
      <c r="U239" t="s">
        <v>347</v>
      </c>
      <c r="V239" t="s">
        <v>305</v>
      </c>
      <c r="W239" s="2"/>
    </row>
    <row r="240" spans="1:23" x14ac:dyDescent="0.25">
      <c r="A240" s="12" t="s">
        <v>987</v>
      </c>
      <c r="B240" t="s">
        <v>344</v>
      </c>
      <c r="C240" s="2"/>
      <c r="D240" t="s">
        <v>97</v>
      </c>
      <c r="E240" s="26">
        <v>11.4</v>
      </c>
      <c r="G240" s="22">
        <v>11.4</v>
      </c>
      <c r="H240" s="24"/>
      <c r="I240">
        <v>11.4</v>
      </c>
      <c r="J240" s="2"/>
      <c r="K240">
        <v>49.691297929999998</v>
      </c>
      <c r="L240">
        <v>0</v>
      </c>
      <c r="M240">
        <v>2.4574799999999999</v>
      </c>
      <c r="N240">
        <v>0</v>
      </c>
      <c r="O240">
        <v>4.7357213199999997</v>
      </c>
      <c r="P240">
        <v>0</v>
      </c>
      <c r="Q240">
        <v>0.16836200000000001</v>
      </c>
      <c r="R240">
        <v>0</v>
      </c>
      <c r="S240" s="2"/>
      <c r="T240" t="s">
        <v>525</v>
      </c>
      <c r="U240" t="s">
        <v>347</v>
      </c>
      <c r="V240" t="s">
        <v>305</v>
      </c>
      <c r="W240" s="2"/>
    </row>
    <row r="241" spans="1:23" x14ac:dyDescent="0.25">
      <c r="A241" s="12" t="s">
        <v>988</v>
      </c>
      <c r="B241" t="s">
        <v>345</v>
      </c>
      <c r="C241" s="2"/>
      <c r="D241" t="s">
        <v>97</v>
      </c>
      <c r="E241" s="26">
        <v>12.48</v>
      </c>
      <c r="G241" s="22">
        <v>12.48</v>
      </c>
      <c r="H241" s="24"/>
      <c r="I241">
        <v>12.48</v>
      </c>
      <c r="J241" s="2"/>
      <c r="K241">
        <v>81.455903460000002</v>
      </c>
      <c r="L241">
        <v>0</v>
      </c>
      <c r="M241">
        <v>2.4849551999999999</v>
      </c>
      <c r="N241">
        <v>0</v>
      </c>
      <c r="O241">
        <v>5.4802851800000001</v>
      </c>
      <c r="P241">
        <v>0</v>
      </c>
      <c r="Q241">
        <v>0.17023968</v>
      </c>
      <c r="R241">
        <v>0</v>
      </c>
      <c r="S241" s="2"/>
      <c r="T241" t="s">
        <v>527</v>
      </c>
      <c r="U241" t="s">
        <v>347</v>
      </c>
      <c r="V241" t="s">
        <v>305</v>
      </c>
      <c r="W241" s="2"/>
    </row>
    <row r="242" spans="1:23" x14ac:dyDescent="0.25">
      <c r="A242" s="12" t="s">
        <v>989</v>
      </c>
      <c r="B242" t="s">
        <v>346</v>
      </c>
      <c r="C242" s="2"/>
      <c r="D242" t="s">
        <v>97</v>
      </c>
      <c r="E242" s="26">
        <v>12.3</v>
      </c>
      <c r="G242" s="22">
        <v>12.3</v>
      </c>
      <c r="H242" s="24"/>
      <c r="I242">
        <v>12.3</v>
      </c>
      <c r="J242" s="2"/>
      <c r="K242">
        <v>81.455903460000002</v>
      </c>
      <c r="L242">
        <v>0</v>
      </c>
      <c r="M242">
        <v>2.7325780000000002</v>
      </c>
      <c r="N242">
        <v>0</v>
      </c>
      <c r="O242">
        <v>5.4802851800000001</v>
      </c>
      <c r="P242">
        <v>0</v>
      </c>
      <c r="Q242">
        <v>0.18720899999999999</v>
      </c>
      <c r="R242">
        <v>0</v>
      </c>
      <c r="S242" s="2"/>
      <c r="T242" t="s">
        <v>526</v>
      </c>
      <c r="U242" t="s">
        <v>347</v>
      </c>
      <c r="V242" t="s">
        <v>305</v>
      </c>
      <c r="W242" s="2"/>
    </row>
    <row r="243" spans="1:23" x14ac:dyDescent="0.25">
      <c r="A243" s="12" t="s">
        <v>990</v>
      </c>
      <c r="B243" t="s">
        <v>799</v>
      </c>
      <c r="C243" s="2"/>
      <c r="D243" t="s">
        <v>97</v>
      </c>
      <c r="E243" s="26">
        <v>14</v>
      </c>
      <c r="F243" s="21">
        <v>700</v>
      </c>
      <c r="G243" s="22">
        <v>14</v>
      </c>
      <c r="H243" s="24"/>
      <c r="I243">
        <v>14</v>
      </c>
      <c r="J243" s="2"/>
      <c r="K243">
        <v>32.544810480000002</v>
      </c>
      <c r="L243">
        <v>0.84352099999999997</v>
      </c>
      <c r="M243">
        <v>0</v>
      </c>
      <c r="N243">
        <v>-0.282277</v>
      </c>
      <c r="O243">
        <v>5.3094200000000001E-2</v>
      </c>
      <c r="P243">
        <v>4.3654999999999999E-2</v>
      </c>
      <c r="Q243">
        <v>0</v>
      </c>
      <c r="R243">
        <v>-2.0563000000000001E-2</v>
      </c>
      <c r="S243" s="2"/>
      <c r="T243" t="s">
        <v>498</v>
      </c>
      <c r="U243" t="s">
        <v>249</v>
      </c>
      <c r="V243" t="s">
        <v>291</v>
      </c>
      <c r="W243" s="2"/>
    </row>
    <row r="244" spans="1:23" x14ac:dyDescent="0.25">
      <c r="A244" s="12" t="s">
        <v>991</v>
      </c>
      <c r="B244" t="s">
        <v>800</v>
      </c>
      <c r="C244" s="2"/>
      <c r="D244" t="s">
        <v>97</v>
      </c>
      <c r="E244" s="26">
        <v>10</v>
      </c>
      <c r="F244" s="21">
        <v>1000</v>
      </c>
      <c r="G244" s="22">
        <v>10</v>
      </c>
      <c r="H244" s="24"/>
      <c r="I244">
        <v>10</v>
      </c>
      <c r="J244" s="2"/>
      <c r="K244">
        <v>49.009444090000002</v>
      </c>
      <c r="L244">
        <v>0</v>
      </c>
      <c r="M244">
        <v>2.1902680000000001</v>
      </c>
      <c r="N244">
        <v>0</v>
      </c>
      <c r="O244">
        <v>3.1861237899999999</v>
      </c>
      <c r="P244">
        <v>0</v>
      </c>
      <c r="Q244">
        <v>0.15005499999999999</v>
      </c>
      <c r="R244">
        <v>0</v>
      </c>
      <c r="S244" s="2"/>
      <c r="T244" t="s">
        <v>493</v>
      </c>
      <c r="U244" t="s">
        <v>290</v>
      </c>
      <c r="V244" t="s">
        <v>291</v>
      </c>
      <c r="W244" s="2"/>
    </row>
    <row r="245" spans="1:23" x14ac:dyDescent="0.25">
      <c r="A245" s="12" t="s">
        <v>992</v>
      </c>
      <c r="B245" t="s">
        <v>801</v>
      </c>
      <c r="C245" s="2"/>
      <c r="D245" t="s">
        <v>97</v>
      </c>
      <c r="E245" s="26">
        <v>10</v>
      </c>
      <c r="F245" s="21">
        <v>800</v>
      </c>
      <c r="G245" s="22">
        <v>10</v>
      </c>
      <c r="H245" s="24"/>
      <c r="I245">
        <v>10</v>
      </c>
      <c r="J245" s="2"/>
      <c r="K245">
        <v>33.497332380000003</v>
      </c>
      <c r="L245">
        <v>0</v>
      </c>
      <c r="M245">
        <v>2.1902680000000001</v>
      </c>
      <c r="N245">
        <v>0</v>
      </c>
      <c r="O245">
        <v>1.54129301</v>
      </c>
      <c r="P245">
        <v>0</v>
      </c>
      <c r="Q245">
        <v>0.15005499999999999</v>
      </c>
      <c r="R245">
        <v>0</v>
      </c>
      <c r="S245" s="2"/>
      <c r="T245" t="s">
        <v>494</v>
      </c>
      <c r="U245" t="s">
        <v>290</v>
      </c>
      <c r="V245" t="s">
        <v>291</v>
      </c>
      <c r="W245" s="2"/>
    </row>
    <row r="246" spans="1:23" x14ac:dyDescent="0.25">
      <c r="A246" s="12" t="s">
        <v>993</v>
      </c>
      <c r="B246" t="s">
        <v>802</v>
      </c>
      <c r="C246" s="2"/>
      <c r="D246" t="s">
        <v>97</v>
      </c>
      <c r="E246" s="26">
        <v>10</v>
      </c>
      <c r="F246" s="21">
        <v>800</v>
      </c>
      <c r="G246" s="22">
        <v>10</v>
      </c>
      <c r="H246" s="24"/>
      <c r="I246">
        <v>10</v>
      </c>
      <c r="J246" s="2"/>
      <c r="K246">
        <v>34.850571500000001</v>
      </c>
      <c r="L246">
        <v>0</v>
      </c>
      <c r="M246">
        <v>2.1902680000000001</v>
      </c>
      <c r="N246">
        <v>0</v>
      </c>
      <c r="O246">
        <v>1.6228267599999999</v>
      </c>
      <c r="P246">
        <v>0</v>
      </c>
      <c r="Q246">
        <v>0.15005499999999999</v>
      </c>
      <c r="R246">
        <v>0</v>
      </c>
      <c r="S246" s="2"/>
      <c r="T246" t="s">
        <v>494</v>
      </c>
      <c r="U246" t="s">
        <v>290</v>
      </c>
      <c r="V246" t="s">
        <v>291</v>
      </c>
      <c r="W246" s="2"/>
    </row>
    <row r="247" spans="1:23" x14ac:dyDescent="0.25">
      <c r="A247" s="12" t="s">
        <v>994</v>
      </c>
      <c r="B247" t="s">
        <v>1127</v>
      </c>
      <c r="C247" s="2"/>
      <c r="D247" t="s">
        <v>97</v>
      </c>
      <c r="E247" s="26">
        <v>8.5</v>
      </c>
      <c r="F247" s="21">
        <v>680</v>
      </c>
      <c r="G247" s="22">
        <v>8.5</v>
      </c>
      <c r="H247" s="24"/>
      <c r="I247">
        <v>8.5</v>
      </c>
      <c r="J247" s="2"/>
      <c r="K247">
        <v>30.731600619999998</v>
      </c>
      <c r="L247">
        <v>0</v>
      </c>
      <c r="M247">
        <v>1.8617269999999999</v>
      </c>
      <c r="N247">
        <v>0</v>
      </c>
      <c r="O247">
        <v>1.3640611899999999</v>
      </c>
      <c r="P247">
        <v>0</v>
      </c>
      <c r="Q247">
        <v>0.12754699999999999</v>
      </c>
      <c r="R247">
        <v>0</v>
      </c>
      <c r="S247" s="2"/>
      <c r="T247" t="s">
        <v>494</v>
      </c>
      <c r="U247" t="s">
        <v>290</v>
      </c>
      <c r="V247" t="s">
        <v>291</v>
      </c>
      <c r="W247" s="2"/>
    </row>
    <row r="248" spans="1:23" x14ac:dyDescent="0.25">
      <c r="A248" s="12" t="s">
        <v>995</v>
      </c>
      <c r="B248" t="s">
        <v>803</v>
      </c>
      <c r="C248" s="2"/>
      <c r="D248" t="s">
        <v>97</v>
      </c>
      <c r="E248" s="26">
        <v>84</v>
      </c>
      <c r="F248" s="21">
        <v>840</v>
      </c>
      <c r="G248" s="22">
        <v>84</v>
      </c>
      <c r="H248" s="24"/>
      <c r="I248">
        <v>84</v>
      </c>
      <c r="J248" s="2"/>
      <c r="K248">
        <v>356.21399867999997</v>
      </c>
      <c r="L248">
        <v>0</v>
      </c>
      <c r="M248">
        <v>18.398247000000001</v>
      </c>
      <c r="N248">
        <v>0</v>
      </c>
      <c r="O248">
        <v>22.35389048</v>
      </c>
      <c r="P248">
        <v>0</v>
      </c>
      <c r="Q248">
        <v>1.2604649999999999</v>
      </c>
      <c r="R248">
        <v>0</v>
      </c>
      <c r="S248" s="2"/>
      <c r="T248" t="s">
        <v>495</v>
      </c>
      <c r="U248" t="s">
        <v>290</v>
      </c>
      <c r="V248" t="s">
        <v>291</v>
      </c>
      <c r="W248" s="2"/>
    </row>
    <row r="249" spans="1:23" x14ac:dyDescent="0.25">
      <c r="A249" s="12" t="s">
        <v>996</v>
      </c>
      <c r="B249" t="s">
        <v>68</v>
      </c>
      <c r="C249" s="2"/>
      <c r="D249" t="s">
        <v>5</v>
      </c>
      <c r="E249" s="26">
        <v>1</v>
      </c>
      <c r="F249" s="21">
        <v>1000</v>
      </c>
      <c r="G249" s="22"/>
      <c r="H249" s="24"/>
      <c r="I249">
        <v>1</v>
      </c>
      <c r="J249" s="2"/>
      <c r="K249">
        <v>1.54146681</v>
      </c>
      <c r="L249">
        <v>0</v>
      </c>
      <c r="M249">
        <v>0.219027</v>
      </c>
      <c r="N249">
        <v>0</v>
      </c>
      <c r="O249">
        <v>0.10316466000000001</v>
      </c>
      <c r="P249">
        <v>0</v>
      </c>
      <c r="Q249">
        <v>1.5006E-2</v>
      </c>
      <c r="R249">
        <v>0</v>
      </c>
      <c r="S249" s="2"/>
      <c r="T249" t="s">
        <v>510</v>
      </c>
      <c r="U249" t="s">
        <v>290</v>
      </c>
      <c r="V249" t="s">
        <v>309</v>
      </c>
      <c r="W249" s="2"/>
    </row>
    <row r="250" spans="1:23" ht="15.75" x14ac:dyDescent="0.25">
      <c r="A250" s="16">
        <v>8</v>
      </c>
      <c r="B250" s="7" t="s">
        <v>688</v>
      </c>
      <c r="C250" s="7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</row>
    <row r="251" spans="1:23" x14ac:dyDescent="0.25">
      <c r="A251" s="12" t="s">
        <v>723</v>
      </c>
      <c r="B251" t="s">
        <v>142</v>
      </c>
      <c r="C251" s="2"/>
      <c r="D251" t="s">
        <v>5</v>
      </c>
      <c r="E251" s="26">
        <v>1</v>
      </c>
      <c r="G251" s="22">
        <v>0.2</v>
      </c>
      <c r="H251" s="24"/>
      <c r="I251">
        <v>1</v>
      </c>
      <c r="J251" s="2"/>
      <c r="K251">
        <v>7.5210001499999999</v>
      </c>
      <c r="L251">
        <v>0</v>
      </c>
      <c r="M251">
        <v>0.23893800000000001</v>
      </c>
      <c r="N251">
        <v>0</v>
      </c>
      <c r="O251">
        <v>0.92485419000000002</v>
      </c>
      <c r="P251">
        <v>0</v>
      </c>
      <c r="Q251">
        <v>1.6369999999999999E-2</v>
      </c>
      <c r="R251">
        <v>0</v>
      </c>
      <c r="S251" s="2"/>
      <c r="T251" t="s">
        <v>142</v>
      </c>
      <c r="U251" t="s">
        <v>306</v>
      </c>
      <c r="V251" t="s">
        <v>393</v>
      </c>
      <c r="W251" s="2"/>
    </row>
    <row r="252" spans="1:23" x14ac:dyDescent="0.25">
      <c r="A252" s="12" t="s">
        <v>724</v>
      </c>
      <c r="B252" t="s">
        <v>244</v>
      </c>
      <c r="C252" s="2"/>
      <c r="D252" t="s">
        <v>5</v>
      </c>
      <c r="E252" s="26">
        <v>1</v>
      </c>
      <c r="F252" s="21">
        <v>1030</v>
      </c>
      <c r="G252" s="22"/>
      <c r="H252" s="24"/>
      <c r="I252">
        <v>1</v>
      </c>
      <c r="J252" s="2"/>
      <c r="K252">
        <v>19.600445000000001</v>
      </c>
      <c r="M252">
        <v>0.219027</v>
      </c>
      <c r="N252">
        <v>-0.158613</v>
      </c>
      <c r="O252">
        <v>0.90003299999999997</v>
      </c>
      <c r="Q252">
        <v>1.5006E-2</v>
      </c>
      <c r="R252">
        <v>-1.0822999999999999E-2</v>
      </c>
      <c r="S252" s="2"/>
      <c r="T252" t="s">
        <v>566</v>
      </c>
      <c r="U252" t="s">
        <v>303</v>
      </c>
      <c r="V252" t="s">
        <v>393</v>
      </c>
      <c r="W252" s="2"/>
    </row>
    <row r="253" spans="1:23" x14ac:dyDescent="0.25">
      <c r="A253" s="12" t="s">
        <v>725</v>
      </c>
      <c r="B253" t="s">
        <v>245</v>
      </c>
      <c r="C253" s="2"/>
      <c r="D253" t="s">
        <v>5</v>
      </c>
      <c r="E253" s="26">
        <v>1</v>
      </c>
      <c r="F253" s="21">
        <v>1000</v>
      </c>
      <c r="G253" s="22"/>
      <c r="H253" s="24"/>
      <c r="I253">
        <v>1</v>
      </c>
      <c r="J253" s="2"/>
      <c r="K253">
        <v>18.731641</v>
      </c>
      <c r="M253">
        <v>0.219027</v>
      </c>
      <c r="N253">
        <v>-0.158613</v>
      </c>
      <c r="O253">
        <v>0.86576900000000001</v>
      </c>
      <c r="Q253">
        <v>1.5006E-2</v>
      </c>
      <c r="R253">
        <v>-1.0822999999999999E-2</v>
      </c>
      <c r="S253" s="2"/>
      <c r="T253" t="s">
        <v>565</v>
      </c>
      <c r="U253" t="s">
        <v>311</v>
      </c>
      <c r="V253" t="s">
        <v>393</v>
      </c>
      <c r="W253" s="2"/>
    </row>
    <row r="254" spans="1:23" x14ac:dyDescent="0.25">
      <c r="A254" s="12" t="s">
        <v>726</v>
      </c>
      <c r="B254" t="s">
        <v>138</v>
      </c>
      <c r="C254" s="2"/>
      <c r="D254" t="s">
        <v>5</v>
      </c>
      <c r="E254" s="26">
        <v>1</v>
      </c>
      <c r="F254" s="21">
        <v>1560</v>
      </c>
      <c r="G254" s="22"/>
      <c r="H254" s="24"/>
      <c r="I254">
        <v>1</v>
      </c>
      <c r="J254" s="2"/>
      <c r="K254">
        <v>42.92252525</v>
      </c>
      <c r="L254">
        <v>0</v>
      </c>
      <c r="M254">
        <v>0.219027</v>
      </c>
      <c r="N254">
        <v>-0.13814699999999999</v>
      </c>
      <c r="O254">
        <v>2.1064639600000001</v>
      </c>
      <c r="P254">
        <v>0</v>
      </c>
      <c r="Q254">
        <v>1.5006E-2</v>
      </c>
      <c r="R254">
        <v>-9.4260000000000004E-3</v>
      </c>
      <c r="S254" s="2"/>
      <c r="T254" t="s">
        <v>570</v>
      </c>
      <c r="U254" t="s">
        <v>303</v>
      </c>
      <c r="V254" t="s">
        <v>393</v>
      </c>
      <c r="W254" s="2"/>
    </row>
    <row r="255" spans="1:23" x14ac:dyDescent="0.25">
      <c r="A255" s="12" t="s">
        <v>997</v>
      </c>
      <c r="B255" t="s">
        <v>139</v>
      </c>
      <c r="C255" s="2"/>
      <c r="D255" t="s">
        <v>5</v>
      </c>
      <c r="E255" s="26">
        <v>1</v>
      </c>
      <c r="F255" s="21">
        <v>1530</v>
      </c>
      <c r="G255" s="22"/>
      <c r="H255" s="24"/>
      <c r="I255">
        <v>1</v>
      </c>
      <c r="J255" s="2"/>
      <c r="K255">
        <v>27.037388839999998</v>
      </c>
      <c r="L255">
        <v>0</v>
      </c>
      <c r="M255">
        <v>0.219027</v>
      </c>
      <c r="N255">
        <v>-0.14838000000000001</v>
      </c>
      <c r="O255">
        <v>1.48131846</v>
      </c>
      <c r="P255">
        <v>0</v>
      </c>
      <c r="Q255">
        <v>1.5006E-2</v>
      </c>
      <c r="R255">
        <v>-1.0125E-2</v>
      </c>
      <c r="S255" s="2"/>
      <c r="T255" t="s">
        <v>569</v>
      </c>
      <c r="U255" t="s">
        <v>311</v>
      </c>
      <c r="V255" t="s">
        <v>393</v>
      </c>
      <c r="W255" s="2"/>
    </row>
    <row r="256" spans="1:23" x14ac:dyDescent="0.25">
      <c r="A256" s="12" t="s">
        <v>998</v>
      </c>
      <c r="B256" t="s">
        <v>140</v>
      </c>
      <c r="C256" s="2"/>
      <c r="D256" t="s">
        <v>5</v>
      </c>
      <c r="E256" s="26">
        <v>1</v>
      </c>
      <c r="F256" s="21">
        <v>1580</v>
      </c>
      <c r="G256" s="22"/>
      <c r="H256" s="24"/>
      <c r="I256">
        <v>1</v>
      </c>
      <c r="J256" s="2"/>
      <c r="K256">
        <v>21.57430694</v>
      </c>
      <c r="L256">
        <v>0</v>
      </c>
      <c r="M256">
        <v>0.219027</v>
      </c>
      <c r="N256">
        <v>-0.14172799999999999</v>
      </c>
      <c r="O256">
        <v>1.2563250500000001</v>
      </c>
      <c r="P256">
        <v>0</v>
      </c>
      <c r="Q256">
        <v>1.5006E-2</v>
      </c>
      <c r="R256">
        <v>-9.6710000000000008E-3</v>
      </c>
      <c r="S256" s="2"/>
      <c r="T256" t="s">
        <v>571</v>
      </c>
      <c r="U256" t="s">
        <v>399</v>
      </c>
      <c r="V256" t="s">
        <v>393</v>
      </c>
      <c r="W256" s="2"/>
    </row>
    <row r="257" spans="1:23" x14ac:dyDescent="0.25">
      <c r="A257" s="12" t="s">
        <v>999</v>
      </c>
      <c r="B257" t="s">
        <v>568</v>
      </c>
      <c r="C257" s="2"/>
      <c r="D257" t="s">
        <v>5</v>
      </c>
      <c r="E257" s="26">
        <v>1</v>
      </c>
      <c r="F257" s="21">
        <v>1575</v>
      </c>
      <c r="G257" s="22"/>
      <c r="H257" s="24"/>
      <c r="I257">
        <v>1</v>
      </c>
      <c r="J257" s="2"/>
      <c r="K257">
        <v>22.4</v>
      </c>
      <c r="L257">
        <v>0</v>
      </c>
      <c r="M257">
        <v>0.154</v>
      </c>
      <c r="N257">
        <v>-0.28399999999999997</v>
      </c>
      <c r="O257">
        <v>1.22</v>
      </c>
      <c r="P257">
        <v>0</v>
      </c>
      <c r="Q257">
        <v>1.12E-2</v>
      </c>
      <c r="R257">
        <v>-1.9300000000000001E-2</v>
      </c>
      <c r="S257" s="2"/>
      <c r="T257" t="s">
        <v>567</v>
      </c>
      <c r="U257" t="s">
        <v>303</v>
      </c>
      <c r="V257" t="s">
        <v>393</v>
      </c>
      <c r="W257" s="2"/>
    </row>
    <row r="258" spans="1:23" x14ac:dyDescent="0.25">
      <c r="A258" s="12" t="s">
        <v>1000</v>
      </c>
      <c r="B258" t="s">
        <v>804</v>
      </c>
      <c r="C258" s="2"/>
      <c r="D258" t="s">
        <v>5</v>
      </c>
      <c r="E258" s="26">
        <v>1</v>
      </c>
      <c r="F258" s="21">
        <v>1030</v>
      </c>
      <c r="G258" s="22"/>
      <c r="H258" s="24"/>
      <c r="I258">
        <v>1</v>
      </c>
      <c r="J258" s="2"/>
      <c r="K258">
        <v>50.2</v>
      </c>
      <c r="L258">
        <v>0</v>
      </c>
      <c r="M258">
        <v>0</v>
      </c>
      <c r="N258">
        <v>-1.2</v>
      </c>
      <c r="O258">
        <v>2.29</v>
      </c>
      <c r="P258">
        <v>0</v>
      </c>
      <c r="Q258">
        <v>0</v>
      </c>
      <c r="R258">
        <v>-7.8600000000000003E-2</v>
      </c>
      <c r="S258" s="2"/>
      <c r="T258" t="s">
        <v>402</v>
      </c>
      <c r="U258" t="s">
        <v>303</v>
      </c>
      <c r="V258" t="s">
        <v>393</v>
      </c>
      <c r="W258" s="2"/>
    </row>
    <row r="259" spans="1:23" x14ac:dyDescent="0.25">
      <c r="A259" s="12" t="s">
        <v>1001</v>
      </c>
      <c r="B259" t="s">
        <v>805</v>
      </c>
      <c r="C259" s="2"/>
      <c r="D259" t="s">
        <v>5</v>
      </c>
      <c r="E259" s="26">
        <v>1</v>
      </c>
      <c r="F259" s="21">
        <v>1550</v>
      </c>
      <c r="G259" s="22"/>
      <c r="H259" s="24"/>
      <c r="I259">
        <v>1</v>
      </c>
      <c r="J259" s="2"/>
      <c r="K259">
        <v>13.7859432</v>
      </c>
      <c r="L259">
        <v>0</v>
      </c>
      <c r="M259">
        <v>0.23893800000000001</v>
      </c>
      <c r="N259">
        <v>0</v>
      </c>
      <c r="O259">
        <v>0.69205309999999998</v>
      </c>
      <c r="P259">
        <v>0</v>
      </c>
      <c r="Q259">
        <v>1.6369999999999999E-2</v>
      </c>
      <c r="R259">
        <v>0</v>
      </c>
      <c r="S259" s="2"/>
      <c r="T259" t="s">
        <v>507</v>
      </c>
      <c r="U259" t="s">
        <v>303</v>
      </c>
      <c r="V259" t="s">
        <v>308</v>
      </c>
      <c r="W259" s="2"/>
    </row>
    <row r="260" spans="1:23" x14ac:dyDescent="0.25">
      <c r="A260" s="12" t="s">
        <v>1002</v>
      </c>
      <c r="B260" t="s">
        <v>806</v>
      </c>
      <c r="C260" s="2"/>
      <c r="D260" t="s">
        <v>5</v>
      </c>
      <c r="E260" s="26">
        <v>1</v>
      </c>
      <c r="F260" s="21">
        <v>1500</v>
      </c>
      <c r="G260" s="22"/>
      <c r="H260" s="24"/>
      <c r="I260">
        <v>1</v>
      </c>
      <c r="J260" s="2"/>
      <c r="K260">
        <v>11.331742759999999</v>
      </c>
      <c r="L260">
        <v>0</v>
      </c>
      <c r="M260">
        <v>0.23893800000000001</v>
      </c>
      <c r="N260">
        <v>0</v>
      </c>
      <c r="O260">
        <v>0.57970071000000001</v>
      </c>
      <c r="P260">
        <v>0</v>
      </c>
      <c r="Q260">
        <v>1.6369999999999999E-2</v>
      </c>
      <c r="R260">
        <v>0</v>
      </c>
      <c r="S260" s="2"/>
      <c r="T260" t="s">
        <v>402</v>
      </c>
      <c r="U260" t="s">
        <v>311</v>
      </c>
      <c r="V260" t="s">
        <v>308</v>
      </c>
      <c r="W260" s="2"/>
    </row>
    <row r="261" spans="1:23" x14ac:dyDescent="0.25">
      <c r="A261" s="12" t="s">
        <v>1003</v>
      </c>
      <c r="B261" t="s">
        <v>66</v>
      </c>
      <c r="C261" s="2"/>
      <c r="D261" t="s">
        <v>5</v>
      </c>
      <c r="E261" s="26">
        <v>1</v>
      </c>
      <c r="F261" s="21">
        <v>1550</v>
      </c>
      <c r="G261" s="22"/>
      <c r="H261" s="24"/>
      <c r="I261">
        <v>1</v>
      </c>
      <c r="J261" s="2"/>
      <c r="K261">
        <v>11.810581940000001</v>
      </c>
      <c r="L261">
        <v>0</v>
      </c>
      <c r="M261">
        <v>0.23893800000000001</v>
      </c>
      <c r="N261">
        <v>0</v>
      </c>
      <c r="O261">
        <v>0.47692349000000001</v>
      </c>
      <c r="P261">
        <v>0</v>
      </c>
      <c r="Q261">
        <v>1.6369999999999999E-2</v>
      </c>
      <c r="R261">
        <v>0</v>
      </c>
      <c r="S261" s="2"/>
      <c r="T261" t="s">
        <v>508</v>
      </c>
      <c r="U261" t="s">
        <v>303</v>
      </c>
      <c r="V261" t="s">
        <v>310</v>
      </c>
      <c r="W261" s="2"/>
    </row>
    <row r="262" spans="1:23" x14ac:dyDescent="0.25">
      <c r="A262" s="12" t="s">
        <v>1004</v>
      </c>
      <c r="B262" t="s">
        <v>401</v>
      </c>
      <c r="C262" s="2"/>
      <c r="D262" t="s">
        <v>5</v>
      </c>
      <c r="E262" s="26">
        <v>1</v>
      </c>
      <c r="F262" s="21">
        <v>1300</v>
      </c>
      <c r="G262" s="22"/>
      <c r="H262" s="24"/>
      <c r="I262">
        <v>1</v>
      </c>
      <c r="J262" s="2"/>
      <c r="K262">
        <v>28.4</v>
      </c>
      <c r="L262">
        <v>1.1785479999999999</v>
      </c>
      <c r="M262">
        <v>0</v>
      </c>
      <c r="N262">
        <v>-20.560994000000001</v>
      </c>
      <c r="O262">
        <v>1.42</v>
      </c>
      <c r="P262">
        <v>2.5274480000000001</v>
      </c>
      <c r="Q262">
        <v>0</v>
      </c>
      <c r="R262">
        <v>-1.4054310000000001</v>
      </c>
      <c r="S262" s="2"/>
      <c r="T262" t="s">
        <v>401</v>
      </c>
      <c r="U262" t="s">
        <v>400</v>
      </c>
      <c r="V262" t="s">
        <v>393</v>
      </c>
      <c r="W262" s="2"/>
    </row>
    <row r="263" spans="1:23" x14ac:dyDescent="0.25">
      <c r="A263" s="12" t="s">
        <v>1005</v>
      </c>
      <c r="B263" t="s">
        <v>141</v>
      </c>
      <c r="C263" s="2"/>
      <c r="D263" t="s">
        <v>5</v>
      </c>
      <c r="E263" s="26">
        <v>1</v>
      </c>
      <c r="F263" s="21">
        <v>1560</v>
      </c>
      <c r="G263" s="22"/>
      <c r="H263" s="24"/>
      <c r="I263">
        <v>1</v>
      </c>
      <c r="J263" s="2"/>
      <c r="K263">
        <v>58.034998430000002</v>
      </c>
      <c r="L263">
        <v>0</v>
      </c>
      <c r="M263">
        <v>0.219027</v>
      </c>
      <c r="N263">
        <v>-0.158613</v>
      </c>
      <c r="O263">
        <v>2.6212341299999999</v>
      </c>
      <c r="P263">
        <v>0</v>
      </c>
      <c r="Q263">
        <v>1.5006E-2</v>
      </c>
      <c r="R263">
        <v>-1.0822999999999999E-2</v>
      </c>
      <c r="S263" s="2"/>
      <c r="T263" t="s">
        <v>572</v>
      </c>
      <c r="U263" t="s">
        <v>303</v>
      </c>
      <c r="V263" t="s">
        <v>393</v>
      </c>
      <c r="W263" s="2"/>
    </row>
    <row r="264" spans="1:23" x14ac:dyDescent="0.25">
      <c r="A264" s="12" t="s">
        <v>1006</v>
      </c>
      <c r="B264" t="s">
        <v>143</v>
      </c>
      <c r="C264" s="2"/>
      <c r="D264" t="s">
        <v>5</v>
      </c>
      <c r="E264" s="26">
        <v>1</v>
      </c>
      <c r="F264" s="21">
        <v>1100</v>
      </c>
      <c r="G264" s="22"/>
      <c r="H264" s="24"/>
      <c r="I264">
        <v>1</v>
      </c>
      <c r="J264" s="2"/>
      <c r="K264">
        <v>41.31892509</v>
      </c>
      <c r="L264">
        <v>0.62152399999999997</v>
      </c>
      <c r="M264">
        <v>0</v>
      </c>
      <c r="N264">
        <v>-3.5994419999999998</v>
      </c>
      <c r="O264">
        <v>1.82185755</v>
      </c>
      <c r="P264">
        <v>0.78467299999999995</v>
      </c>
      <c r="Q264">
        <v>0</v>
      </c>
      <c r="R264">
        <v>-0.24385299999999999</v>
      </c>
      <c r="S264" s="2"/>
      <c r="T264" t="s">
        <v>573</v>
      </c>
      <c r="U264" t="s">
        <v>303</v>
      </c>
      <c r="V264" t="s">
        <v>393</v>
      </c>
      <c r="W264" s="2"/>
    </row>
    <row r="265" spans="1:23" x14ac:dyDescent="0.25">
      <c r="A265" s="12" t="s">
        <v>1007</v>
      </c>
      <c r="B265" t="s">
        <v>144</v>
      </c>
      <c r="C265" s="2"/>
      <c r="D265" t="s">
        <v>5</v>
      </c>
      <c r="E265" s="26">
        <v>1</v>
      </c>
      <c r="F265" s="21">
        <v>1300</v>
      </c>
      <c r="G265" s="22"/>
      <c r="H265" s="24"/>
      <c r="I265">
        <v>1</v>
      </c>
      <c r="J265" s="2"/>
      <c r="K265">
        <v>41.31892509</v>
      </c>
      <c r="L265">
        <v>0.62152399999999997</v>
      </c>
      <c r="M265">
        <v>0</v>
      </c>
      <c r="N265">
        <v>-3.5994419999999998</v>
      </c>
      <c r="O265">
        <v>1.82185755</v>
      </c>
      <c r="P265">
        <v>0.78467299999999995</v>
      </c>
      <c r="Q265">
        <v>0</v>
      </c>
      <c r="R265">
        <v>-0.24385299999999999</v>
      </c>
      <c r="S265" s="2"/>
      <c r="T265" t="s">
        <v>574</v>
      </c>
      <c r="U265" t="s">
        <v>303</v>
      </c>
      <c r="V265" t="s">
        <v>393</v>
      </c>
      <c r="W265" s="2"/>
    </row>
    <row r="266" spans="1:23" x14ac:dyDescent="0.25">
      <c r="A266" s="12" t="s">
        <v>1008</v>
      </c>
      <c r="B266" t="s">
        <v>145</v>
      </c>
      <c r="C266" s="2"/>
      <c r="D266" t="s">
        <v>5</v>
      </c>
      <c r="E266" s="26">
        <v>1</v>
      </c>
      <c r="F266" s="21">
        <v>1040</v>
      </c>
      <c r="G266" s="22"/>
      <c r="H266" s="24"/>
      <c r="I266">
        <v>1</v>
      </c>
      <c r="J266" s="2"/>
      <c r="K266">
        <v>62.102228500000002</v>
      </c>
      <c r="L266">
        <v>0.66155799999999998</v>
      </c>
      <c r="M266">
        <v>0</v>
      </c>
      <c r="N266">
        <v>-3.854959</v>
      </c>
      <c r="O266">
        <v>2.73650014</v>
      </c>
      <c r="P266">
        <v>0.83687400000000001</v>
      </c>
      <c r="Q266">
        <v>0</v>
      </c>
      <c r="R266">
        <v>-0.26117099999999999</v>
      </c>
      <c r="S266" s="2"/>
      <c r="T266" t="s">
        <v>575</v>
      </c>
      <c r="U266" t="s">
        <v>303</v>
      </c>
      <c r="V266" t="s">
        <v>393</v>
      </c>
      <c r="W266" s="2"/>
    </row>
    <row r="267" spans="1:23" x14ac:dyDescent="0.25">
      <c r="A267" s="12" t="s">
        <v>1009</v>
      </c>
      <c r="B267" t="s">
        <v>1163</v>
      </c>
      <c r="C267" s="2"/>
      <c r="D267" t="s">
        <v>5</v>
      </c>
      <c r="E267" s="26">
        <v>1</v>
      </c>
      <c r="F267" s="21">
        <v>1245</v>
      </c>
      <c r="G267" s="22"/>
      <c r="H267" s="24"/>
      <c r="I267">
        <v>1</v>
      </c>
      <c r="J267" s="2"/>
      <c r="K267">
        <v>36.880423030000003</v>
      </c>
      <c r="L267">
        <v>0.72169899999999998</v>
      </c>
      <c r="M267">
        <v>0</v>
      </c>
      <c r="N267">
        <v>-3.793561</v>
      </c>
      <c r="O267">
        <v>1.8169487900000001</v>
      </c>
      <c r="P267">
        <v>0.91295300000000001</v>
      </c>
      <c r="Q267">
        <v>0</v>
      </c>
      <c r="R267">
        <v>-0.25698100000000001</v>
      </c>
      <c r="S267" s="2"/>
      <c r="T267" t="s">
        <v>576</v>
      </c>
      <c r="U267" t="s">
        <v>303</v>
      </c>
      <c r="V267" t="s">
        <v>393</v>
      </c>
      <c r="W267" s="2"/>
    </row>
    <row r="268" spans="1:23" x14ac:dyDescent="0.25">
      <c r="A268" s="12" t="s">
        <v>1010</v>
      </c>
      <c r="B268" t="s">
        <v>146</v>
      </c>
      <c r="C268" s="2"/>
      <c r="D268" t="s">
        <v>5</v>
      </c>
      <c r="E268" s="26">
        <v>1</v>
      </c>
      <c r="F268" s="21">
        <v>1030</v>
      </c>
      <c r="G268" s="22"/>
      <c r="H268" s="24"/>
      <c r="I268">
        <v>1</v>
      </c>
      <c r="J268" s="2"/>
      <c r="K268">
        <v>72.317957530000001</v>
      </c>
      <c r="L268">
        <v>0.72169899999999998</v>
      </c>
      <c r="M268">
        <v>0</v>
      </c>
      <c r="N268">
        <v>-3.793561</v>
      </c>
      <c r="O268">
        <v>3.4614042199999999</v>
      </c>
      <c r="P268">
        <v>0.91295300000000001</v>
      </c>
      <c r="Q268">
        <v>0</v>
      </c>
      <c r="R268">
        <v>-0.25698100000000001</v>
      </c>
      <c r="S268" s="2"/>
      <c r="T268" t="s">
        <v>576</v>
      </c>
      <c r="U268" t="s">
        <v>303</v>
      </c>
      <c r="V268" t="s">
        <v>393</v>
      </c>
      <c r="W268" s="2"/>
    </row>
    <row r="269" spans="1:23" x14ac:dyDescent="0.25">
      <c r="A269" s="12" t="s">
        <v>1011</v>
      </c>
      <c r="B269" t="s">
        <v>147</v>
      </c>
      <c r="C269" s="2"/>
      <c r="D269" t="s">
        <v>5</v>
      </c>
      <c r="E269" s="26">
        <v>1</v>
      </c>
      <c r="F269" s="21">
        <v>1050</v>
      </c>
      <c r="G269" s="22"/>
      <c r="H269" s="24"/>
      <c r="I269">
        <v>1</v>
      </c>
      <c r="J269" s="2"/>
      <c r="K269">
        <v>75.670609220000003</v>
      </c>
      <c r="L269">
        <v>0.54700700000000002</v>
      </c>
      <c r="M269">
        <v>0</v>
      </c>
      <c r="N269">
        <v>-2.8451710000000001</v>
      </c>
      <c r="O269">
        <v>2.9501437099999999</v>
      </c>
      <c r="P269">
        <v>0.68516999999999995</v>
      </c>
      <c r="Q269">
        <v>0</v>
      </c>
      <c r="R269">
        <v>-0.19273599999999999</v>
      </c>
      <c r="S269" s="2"/>
      <c r="T269" t="s">
        <v>395</v>
      </c>
      <c r="U269" t="s">
        <v>303</v>
      </c>
      <c r="V269" t="s">
        <v>393</v>
      </c>
      <c r="W269" s="2"/>
    </row>
    <row r="270" spans="1:23" x14ac:dyDescent="0.25">
      <c r="A270" s="12" t="s">
        <v>1012</v>
      </c>
      <c r="B270" t="s">
        <v>148</v>
      </c>
      <c r="C270" s="2"/>
      <c r="D270" t="s">
        <v>5</v>
      </c>
      <c r="E270" s="26">
        <v>1</v>
      </c>
      <c r="F270" s="21">
        <v>1500</v>
      </c>
      <c r="G270" s="22"/>
      <c r="H270" s="24"/>
      <c r="I270">
        <v>1</v>
      </c>
      <c r="J270" s="2"/>
      <c r="K270">
        <v>89.90028289</v>
      </c>
      <c r="L270">
        <v>0.82169199999999998</v>
      </c>
      <c r="M270">
        <v>0</v>
      </c>
      <c r="N270">
        <v>-4.7419510000000002</v>
      </c>
      <c r="O270">
        <v>4.73516139</v>
      </c>
      <c r="P270">
        <v>1.0456749999999999</v>
      </c>
      <c r="Q270">
        <v>0</v>
      </c>
      <c r="R270">
        <v>-0.32122600000000001</v>
      </c>
      <c r="S270" s="2"/>
      <c r="T270" t="s">
        <v>396</v>
      </c>
      <c r="U270" t="s">
        <v>396</v>
      </c>
      <c r="V270" t="s">
        <v>393</v>
      </c>
      <c r="W270" s="2"/>
    </row>
    <row r="271" spans="1:23" x14ac:dyDescent="0.25">
      <c r="A271" s="12" t="s">
        <v>1013</v>
      </c>
      <c r="B271" t="s">
        <v>149</v>
      </c>
      <c r="C271" s="2"/>
      <c r="D271" t="s">
        <v>5</v>
      </c>
      <c r="E271" s="26">
        <v>1</v>
      </c>
      <c r="F271" s="21">
        <v>1500</v>
      </c>
      <c r="G271" s="22"/>
      <c r="H271" s="24"/>
      <c r="I271">
        <v>1</v>
      </c>
      <c r="J271" s="2"/>
      <c r="K271">
        <v>43.772930479999999</v>
      </c>
      <c r="L271">
        <v>0.67802600000000002</v>
      </c>
      <c r="M271">
        <v>0</v>
      </c>
      <c r="N271">
        <v>-3.5564629999999999</v>
      </c>
      <c r="O271">
        <v>2.0122598799999998</v>
      </c>
      <c r="P271">
        <v>0.85600699999999996</v>
      </c>
      <c r="Q271">
        <v>0</v>
      </c>
      <c r="R271">
        <v>-0.24092</v>
      </c>
      <c r="S271" s="2"/>
      <c r="T271" t="s">
        <v>577</v>
      </c>
      <c r="U271" t="s">
        <v>303</v>
      </c>
      <c r="V271" t="s">
        <v>393</v>
      </c>
      <c r="W271" s="2"/>
    </row>
    <row r="272" spans="1:23" x14ac:dyDescent="0.25">
      <c r="A272" s="12" t="s">
        <v>1014</v>
      </c>
      <c r="B272" t="s">
        <v>455</v>
      </c>
      <c r="C272" s="2"/>
      <c r="D272" t="s">
        <v>5</v>
      </c>
      <c r="E272" s="26">
        <v>1</v>
      </c>
      <c r="F272" s="21">
        <v>1150</v>
      </c>
      <c r="G272" s="22"/>
      <c r="H272" s="24"/>
      <c r="I272">
        <v>1</v>
      </c>
      <c r="J272" s="2"/>
      <c r="K272">
        <v>89.2</v>
      </c>
      <c r="L272">
        <v>0</v>
      </c>
      <c r="M272">
        <v>0</v>
      </c>
      <c r="N272">
        <v>-1.66</v>
      </c>
      <c r="O272">
        <v>4.66</v>
      </c>
      <c r="P272">
        <v>0</v>
      </c>
      <c r="Q272">
        <v>0</v>
      </c>
      <c r="R272">
        <v>-0.125</v>
      </c>
      <c r="S272" s="2"/>
      <c r="T272" t="s">
        <v>455</v>
      </c>
      <c r="U272" t="s">
        <v>411</v>
      </c>
      <c r="V272" t="s">
        <v>393</v>
      </c>
      <c r="W272" s="2"/>
    </row>
    <row r="273" spans="1:23" x14ac:dyDescent="0.25">
      <c r="A273" s="12" t="s">
        <v>1015</v>
      </c>
      <c r="B273" t="s">
        <v>406</v>
      </c>
      <c r="C273" s="2"/>
      <c r="D273" t="s">
        <v>5</v>
      </c>
      <c r="E273" s="26">
        <v>1</v>
      </c>
      <c r="F273" s="21">
        <v>1200</v>
      </c>
      <c r="G273" s="22">
        <v>0.15</v>
      </c>
      <c r="H273" s="24"/>
      <c r="I273">
        <v>1</v>
      </c>
      <c r="J273" s="2"/>
      <c r="K273">
        <v>178</v>
      </c>
      <c r="L273">
        <v>0</v>
      </c>
      <c r="M273">
        <v>0</v>
      </c>
      <c r="N273">
        <v>-1.66</v>
      </c>
      <c r="O273">
        <v>8.82</v>
      </c>
      <c r="P273">
        <v>0</v>
      </c>
      <c r="Q273">
        <v>0</v>
      </c>
      <c r="R273">
        <v>-0.125</v>
      </c>
      <c r="S273" s="2"/>
      <c r="T273" t="s">
        <v>406</v>
      </c>
      <c r="U273" t="s">
        <v>411</v>
      </c>
      <c r="V273" t="s">
        <v>393</v>
      </c>
      <c r="W273" s="2"/>
    </row>
    <row r="274" spans="1:23" x14ac:dyDescent="0.25">
      <c r="A274" s="12" t="s">
        <v>1016</v>
      </c>
      <c r="B274" t="s">
        <v>454</v>
      </c>
      <c r="C274" s="2"/>
      <c r="D274" t="s">
        <v>5</v>
      </c>
      <c r="E274" s="26">
        <v>1</v>
      </c>
      <c r="F274" s="21">
        <v>1250</v>
      </c>
      <c r="G274" s="22"/>
      <c r="H274" s="24"/>
      <c r="I274">
        <v>1</v>
      </c>
      <c r="J274" s="2"/>
      <c r="K274">
        <v>116</v>
      </c>
      <c r="L274">
        <v>1.1785479999999999</v>
      </c>
      <c r="M274">
        <v>0</v>
      </c>
      <c r="N274">
        <v>-20.560994000000001</v>
      </c>
      <c r="O274">
        <v>4.5599999999999996</v>
      </c>
      <c r="P274">
        <v>2.5274480000000001</v>
      </c>
      <c r="Q274">
        <v>0</v>
      </c>
      <c r="R274">
        <v>-1.4054310000000001</v>
      </c>
      <c r="S274" s="2"/>
      <c r="T274" t="s">
        <v>580</v>
      </c>
      <c r="U274" t="s">
        <v>412</v>
      </c>
      <c r="V274" t="s">
        <v>309</v>
      </c>
      <c r="W274" s="2"/>
    </row>
    <row r="275" spans="1:23" x14ac:dyDescent="0.25">
      <c r="A275" s="12" t="s">
        <v>1017</v>
      </c>
      <c r="B275" t="s">
        <v>135</v>
      </c>
      <c r="C275" s="2"/>
      <c r="D275" t="s">
        <v>97</v>
      </c>
      <c r="E275" s="26">
        <v>0.28999999999999998</v>
      </c>
      <c r="G275" s="22">
        <v>0.28999999999999998</v>
      </c>
      <c r="H275" s="24"/>
      <c r="I275">
        <v>0.28999999999999998</v>
      </c>
      <c r="J275" s="2"/>
      <c r="K275">
        <v>35.229736010000003</v>
      </c>
      <c r="L275">
        <v>0.196628</v>
      </c>
      <c r="M275">
        <v>0</v>
      </c>
      <c r="N275">
        <v>-1.031374</v>
      </c>
      <c r="O275">
        <v>2.0955416499999999</v>
      </c>
      <c r="P275">
        <v>0.24824199999999999</v>
      </c>
      <c r="Q275">
        <v>0</v>
      </c>
      <c r="R275">
        <v>-6.9866999999999999E-2</v>
      </c>
      <c r="S275" s="2"/>
      <c r="T275" t="s">
        <v>562</v>
      </c>
      <c r="U275" t="s">
        <v>394</v>
      </c>
      <c r="V275" t="s">
        <v>393</v>
      </c>
      <c r="W275" s="2"/>
    </row>
    <row r="276" spans="1:23" x14ac:dyDescent="0.25">
      <c r="A276" s="12" t="s">
        <v>1018</v>
      </c>
      <c r="B276" t="s">
        <v>136</v>
      </c>
      <c r="C276" s="2"/>
      <c r="D276" t="s">
        <v>97</v>
      </c>
      <c r="E276" s="26">
        <v>0.21</v>
      </c>
      <c r="F276" s="21"/>
      <c r="G276" s="22">
        <v>0.21</v>
      </c>
      <c r="H276" s="24"/>
      <c r="I276">
        <v>0.21</v>
      </c>
      <c r="J276" s="2"/>
      <c r="K276">
        <v>40.904825850000002</v>
      </c>
      <c r="L276">
        <v>0.114871</v>
      </c>
      <c r="M276">
        <v>0</v>
      </c>
      <c r="N276">
        <v>-0.59748599999999996</v>
      </c>
      <c r="O276">
        <v>2.2862154499999998</v>
      </c>
      <c r="P276">
        <v>0.14388599999999999</v>
      </c>
      <c r="Q276">
        <v>0</v>
      </c>
      <c r="R276">
        <v>-4.0474999999999997E-2</v>
      </c>
      <c r="S276" s="2"/>
      <c r="T276" t="s">
        <v>563</v>
      </c>
      <c r="U276" t="s">
        <v>395</v>
      </c>
      <c r="V276" t="s">
        <v>393</v>
      </c>
      <c r="W276" s="2"/>
    </row>
    <row r="277" spans="1:23" x14ac:dyDescent="0.25">
      <c r="A277" s="12" t="s">
        <v>1115</v>
      </c>
      <c r="B277" t="s">
        <v>137</v>
      </c>
      <c r="C277" s="2"/>
      <c r="D277" t="s">
        <v>97</v>
      </c>
      <c r="E277" s="26">
        <v>0.18</v>
      </c>
      <c r="G277" s="22">
        <v>0.18</v>
      </c>
      <c r="H277" s="24"/>
      <c r="I277">
        <v>0.18</v>
      </c>
      <c r="J277" s="2"/>
      <c r="K277">
        <v>63.05176153</v>
      </c>
      <c r="L277">
        <v>0.16134999999999999</v>
      </c>
      <c r="M277">
        <v>0</v>
      </c>
      <c r="N277">
        <v>-0.85355099999999995</v>
      </c>
      <c r="O277">
        <v>4.0979625000000004</v>
      </c>
      <c r="P277">
        <v>0.20533299999999999</v>
      </c>
      <c r="Q277">
        <v>0</v>
      </c>
      <c r="R277">
        <v>-5.7820999999999997E-2</v>
      </c>
      <c r="S277" s="2"/>
      <c r="T277" t="s">
        <v>564</v>
      </c>
      <c r="U277" t="s">
        <v>396</v>
      </c>
      <c r="V277" t="s">
        <v>393</v>
      </c>
      <c r="W277" s="2"/>
    </row>
    <row r="278" spans="1:23" ht="15.75" x14ac:dyDescent="0.25">
      <c r="A278" s="16">
        <v>9</v>
      </c>
      <c r="B278" s="7" t="s">
        <v>690</v>
      </c>
      <c r="C278" s="7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</row>
    <row r="279" spans="1:23" x14ac:dyDescent="0.25">
      <c r="A279" s="12" t="s">
        <v>720</v>
      </c>
      <c r="B279" t="s">
        <v>47</v>
      </c>
      <c r="C279" s="2"/>
      <c r="D279" t="s">
        <v>84</v>
      </c>
      <c r="E279" s="26">
        <v>2500</v>
      </c>
      <c r="F279" s="21">
        <v>2500</v>
      </c>
      <c r="G279" s="22"/>
      <c r="H279" s="22"/>
      <c r="I279">
        <v>2500</v>
      </c>
      <c r="J279" s="2"/>
      <c r="K279">
        <v>42738.48072485</v>
      </c>
      <c r="L279">
        <v>0</v>
      </c>
      <c r="M279">
        <v>647.12449700000002</v>
      </c>
      <c r="N279">
        <v>0</v>
      </c>
      <c r="O279">
        <v>3926.9596035300001</v>
      </c>
      <c r="P279">
        <v>0</v>
      </c>
      <c r="Q279">
        <v>44.334553999999997</v>
      </c>
      <c r="R279">
        <v>0</v>
      </c>
      <c r="S279" s="2"/>
      <c r="T279" t="s">
        <v>47</v>
      </c>
      <c r="U279" t="s">
        <v>293</v>
      </c>
      <c r="V279" t="s">
        <v>295</v>
      </c>
      <c r="W279" s="2"/>
    </row>
    <row r="280" spans="1:23" x14ac:dyDescent="0.25">
      <c r="A280" s="12" t="s">
        <v>721</v>
      </c>
      <c r="B280" t="s">
        <v>183</v>
      </c>
      <c r="C280" s="2"/>
      <c r="D280" t="s">
        <v>97</v>
      </c>
      <c r="E280" s="26">
        <v>10</v>
      </c>
      <c r="F280" s="21">
        <v>2500</v>
      </c>
      <c r="G280" s="22">
        <v>10</v>
      </c>
      <c r="H280" s="22"/>
      <c r="I280">
        <v>10</v>
      </c>
      <c r="J280" s="2"/>
      <c r="K280">
        <v>168.28346099000001</v>
      </c>
      <c r="L280">
        <v>0</v>
      </c>
      <c r="M280">
        <v>2.389383</v>
      </c>
      <c r="N280">
        <v>0</v>
      </c>
      <c r="O280">
        <v>13.32889971</v>
      </c>
      <c r="P280">
        <v>0</v>
      </c>
      <c r="Q280">
        <v>0.16369700000000001</v>
      </c>
      <c r="R280">
        <v>0</v>
      </c>
      <c r="S280" s="2"/>
      <c r="T280" t="s">
        <v>629</v>
      </c>
      <c r="U280" t="s">
        <v>293</v>
      </c>
      <c r="V280" t="s">
        <v>615</v>
      </c>
      <c r="W280" s="2"/>
    </row>
    <row r="281" spans="1:23" x14ac:dyDescent="0.25">
      <c r="A281" s="12" t="s">
        <v>722</v>
      </c>
      <c r="B281" t="s">
        <v>184</v>
      </c>
      <c r="C281" s="2"/>
      <c r="D281" t="s">
        <v>97</v>
      </c>
      <c r="E281" s="26">
        <v>20.5</v>
      </c>
      <c r="F281" s="21">
        <v>833.34</v>
      </c>
      <c r="G281" s="22">
        <v>20.5</v>
      </c>
      <c r="H281" s="22"/>
      <c r="I281">
        <v>20.5</v>
      </c>
      <c r="J281" s="2"/>
      <c r="K281">
        <v>445.93897365999999</v>
      </c>
      <c r="L281">
        <v>0.71859399999999996</v>
      </c>
      <c r="M281">
        <v>4.7787660000000001</v>
      </c>
      <c r="N281">
        <v>-10.280497</v>
      </c>
      <c r="O281">
        <v>36.994145920000001</v>
      </c>
      <c r="P281">
        <v>1.5173779999999999</v>
      </c>
      <c r="Q281">
        <v>0.32739400000000002</v>
      </c>
      <c r="R281">
        <v>-0.70271600000000001</v>
      </c>
      <c r="S281" s="2"/>
      <c r="T281" t="s">
        <v>633</v>
      </c>
      <c r="U281" t="s">
        <v>293</v>
      </c>
      <c r="V281" t="s">
        <v>615</v>
      </c>
      <c r="W281" s="2"/>
    </row>
    <row r="282" spans="1:23" x14ac:dyDescent="0.25">
      <c r="A282" s="12" t="s">
        <v>1019</v>
      </c>
      <c r="B282" t="s">
        <v>807</v>
      </c>
      <c r="C282" s="2"/>
      <c r="D282" t="s">
        <v>97</v>
      </c>
      <c r="E282" s="26">
        <v>30</v>
      </c>
      <c r="F282" s="21">
        <v>833.33</v>
      </c>
      <c r="G282" s="22">
        <v>30</v>
      </c>
      <c r="H282" s="22"/>
      <c r="I282">
        <v>30</v>
      </c>
      <c r="J282" s="2"/>
      <c r="K282">
        <v>713.55802906999998</v>
      </c>
      <c r="L282">
        <v>1.4371879999999999</v>
      </c>
      <c r="M282">
        <v>7.1681480000000004</v>
      </c>
      <c r="N282">
        <v>-20.560994000000001</v>
      </c>
      <c r="O282">
        <v>57.772622519999999</v>
      </c>
      <c r="P282">
        <v>3.0347559999999998</v>
      </c>
      <c r="Q282">
        <v>0.49109000000000003</v>
      </c>
      <c r="R282">
        <v>-1.4054310000000001</v>
      </c>
      <c r="S282" s="2"/>
      <c r="T282" t="s">
        <v>628</v>
      </c>
      <c r="U282" t="s">
        <v>293</v>
      </c>
      <c r="V282" t="s">
        <v>615</v>
      </c>
      <c r="W282" s="2"/>
    </row>
    <row r="283" spans="1:23" x14ac:dyDescent="0.25">
      <c r="A283" s="12" t="s">
        <v>1020</v>
      </c>
      <c r="B283" t="s">
        <v>637</v>
      </c>
      <c r="C283" s="2"/>
      <c r="D283" t="s">
        <v>5</v>
      </c>
      <c r="E283" s="26">
        <v>1</v>
      </c>
      <c r="F283" s="21">
        <v>1205.2</v>
      </c>
      <c r="G283" s="22"/>
      <c r="H283" s="22"/>
      <c r="I283">
        <v>1</v>
      </c>
      <c r="J283" s="2"/>
      <c r="K283">
        <v>67.91</v>
      </c>
      <c r="L283">
        <v>1.05</v>
      </c>
      <c r="M283">
        <v>0.3</v>
      </c>
      <c r="N283">
        <v>-15.25</v>
      </c>
      <c r="O283">
        <v>3.06</v>
      </c>
      <c r="P283">
        <v>5.7599999999999998E-2</v>
      </c>
      <c r="Q283">
        <v>1.76</v>
      </c>
      <c r="R283">
        <v>-0.87</v>
      </c>
      <c r="S283" s="2"/>
      <c r="T283" t="s">
        <v>636</v>
      </c>
      <c r="U283" t="s">
        <v>618</v>
      </c>
      <c r="V283" t="s">
        <v>615</v>
      </c>
      <c r="W283" s="2"/>
    </row>
    <row r="284" spans="1:23" x14ac:dyDescent="0.25">
      <c r="A284" s="12" t="s">
        <v>1021</v>
      </c>
      <c r="B284" t="s">
        <v>631</v>
      </c>
      <c r="C284" s="2"/>
      <c r="D284" t="s">
        <v>97</v>
      </c>
      <c r="E284" s="26">
        <v>50.05</v>
      </c>
      <c r="F284" s="21">
        <v>2372.04</v>
      </c>
      <c r="G284" s="22">
        <v>50.05</v>
      </c>
      <c r="H284" s="22"/>
      <c r="I284">
        <v>50.05</v>
      </c>
      <c r="J284" s="2"/>
      <c r="K284">
        <v>2160</v>
      </c>
      <c r="L284">
        <v>0</v>
      </c>
      <c r="M284">
        <v>8.85</v>
      </c>
      <c r="N284">
        <v>0</v>
      </c>
      <c r="O284">
        <v>71.599999999999994</v>
      </c>
      <c r="P284">
        <v>0</v>
      </c>
      <c r="Q284">
        <v>0.64500000000000002</v>
      </c>
      <c r="R284">
        <v>0</v>
      </c>
      <c r="S284" s="2"/>
      <c r="T284" t="s">
        <v>630</v>
      </c>
      <c r="U284" t="s">
        <v>293</v>
      </c>
      <c r="V284" t="s">
        <v>615</v>
      </c>
      <c r="W284" s="2"/>
    </row>
    <row r="285" spans="1:23" x14ac:dyDescent="0.25">
      <c r="A285" s="12" t="s">
        <v>1022</v>
      </c>
      <c r="B285" t="s">
        <v>728</v>
      </c>
      <c r="C285" s="2"/>
      <c r="D285" t="s">
        <v>97</v>
      </c>
      <c r="E285" s="26">
        <v>25.5</v>
      </c>
      <c r="F285" s="21">
        <v>2500</v>
      </c>
      <c r="G285" s="22">
        <v>25.5</v>
      </c>
      <c r="H285" s="22"/>
      <c r="I285">
        <v>25.5</v>
      </c>
      <c r="J285" s="2"/>
      <c r="K285">
        <v>53.6</v>
      </c>
      <c r="L285">
        <v>0</v>
      </c>
      <c r="M285">
        <v>4.72</v>
      </c>
      <c r="N285">
        <v>0</v>
      </c>
      <c r="O285">
        <v>1.61</v>
      </c>
      <c r="P285">
        <v>0</v>
      </c>
      <c r="Q285">
        <v>0.28000000000000003</v>
      </c>
      <c r="R285">
        <v>0</v>
      </c>
      <c r="S285" s="2"/>
      <c r="T285" t="s">
        <v>632</v>
      </c>
      <c r="U285" t="s">
        <v>293</v>
      </c>
      <c r="V285" t="s">
        <v>615</v>
      </c>
      <c r="W285" s="2"/>
    </row>
    <row r="286" spans="1:23" x14ac:dyDescent="0.25">
      <c r="A286" s="12" t="s">
        <v>1023</v>
      </c>
      <c r="B286" t="s">
        <v>153</v>
      </c>
      <c r="C286" s="2"/>
      <c r="D286" t="s">
        <v>5</v>
      </c>
      <c r="E286" s="26">
        <v>1</v>
      </c>
      <c r="F286" s="21">
        <v>1200</v>
      </c>
      <c r="G286" s="22"/>
      <c r="H286" s="22"/>
      <c r="I286">
        <v>1</v>
      </c>
      <c r="J286" s="2"/>
      <c r="K286">
        <v>124.50901272999999</v>
      </c>
      <c r="L286">
        <v>0.56064099999999994</v>
      </c>
      <c r="M286">
        <v>0</v>
      </c>
      <c r="N286">
        <v>-16.695653</v>
      </c>
      <c r="O286">
        <v>5.9359357099999999</v>
      </c>
      <c r="P286">
        <v>3.3285589999999998</v>
      </c>
      <c r="Q286">
        <v>0</v>
      </c>
      <c r="R286">
        <v>-1.1404380000000001</v>
      </c>
      <c r="S286" s="2"/>
      <c r="T286" t="s">
        <v>153</v>
      </c>
      <c r="U286" t="s">
        <v>426</v>
      </c>
      <c r="V286" t="s">
        <v>428</v>
      </c>
      <c r="W286" s="2"/>
    </row>
    <row r="287" spans="1:23" x14ac:dyDescent="0.25">
      <c r="A287" s="12" t="s">
        <v>1024</v>
      </c>
      <c r="B287" t="s">
        <v>159</v>
      </c>
      <c r="C287" s="2"/>
      <c r="D287" t="s">
        <v>84</v>
      </c>
      <c r="E287" s="26">
        <v>1200</v>
      </c>
      <c r="F287" s="21">
        <v>1200</v>
      </c>
      <c r="G287" s="22"/>
      <c r="H287" s="22"/>
      <c r="I287">
        <v>1200</v>
      </c>
      <c r="J287" s="2"/>
      <c r="K287">
        <v>131926.36263220999</v>
      </c>
      <c r="L287">
        <v>616.70558600000004</v>
      </c>
      <c r="M287">
        <v>0</v>
      </c>
      <c r="N287">
        <v>-20034.783490000002</v>
      </c>
      <c r="O287">
        <v>6131.2048392999995</v>
      </c>
      <c r="P287">
        <v>3661.4154450000001</v>
      </c>
      <c r="Q287">
        <v>0</v>
      </c>
      <c r="R287">
        <v>-1368.525437</v>
      </c>
      <c r="S287" s="2"/>
      <c r="T287" t="s">
        <v>159</v>
      </c>
      <c r="U287" t="s">
        <v>432</v>
      </c>
      <c r="V287" t="s">
        <v>428</v>
      </c>
      <c r="W287" s="2"/>
    </row>
    <row r="288" spans="1:23" x14ac:dyDescent="0.25">
      <c r="A288" s="12" t="s">
        <v>1025</v>
      </c>
      <c r="B288" t="s">
        <v>160</v>
      </c>
      <c r="C288" s="2"/>
      <c r="D288" t="s">
        <v>84</v>
      </c>
      <c r="E288" s="26">
        <v>1190</v>
      </c>
      <c r="F288" s="21">
        <v>1190</v>
      </c>
      <c r="G288" s="22"/>
      <c r="H288" s="22"/>
      <c r="I288">
        <v>1190</v>
      </c>
      <c r="J288" s="2"/>
      <c r="K288">
        <v>135739.73086037999</v>
      </c>
      <c r="L288">
        <v>596.99874</v>
      </c>
      <c r="M288">
        <v>0</v>
      </c>
      <c r="N288">
        <v>-16687.555618999999</v>
      </c>
      <c r="O288">
        <v>5756.7943408700003</v>
      </c>
      <c r="P288">
        <v>2889.908289</v>
      </c>
      <c r="Q288">
        <v>0</v>
      </c>
      <c r="R288">
        <v>-1139.602699</v>
      </c>
      <c r="S288" s="2"/>
      <c r="T288" t="s">
        <v>597</v>
      </c>
      <c r="U288" t="s">
        <v>433</v>
      </c>
      <c r="V288" t="s">
        <v>428</v>
      </c>
      <c r="W288" s="2"/>
    </row>
    <row r="289" spans="1:23" x14ac:dyDescent="0.25">
      <c r="A289" s="12" t="s">
        <v>1026</v>
      </c>
      <c r="B289" t="s">
        <v>161</v>
      </c>
      <c r="C289" s="2"/>
      <c r="D289" t="s">
        <v>84</v>
      </c>
      <c r="E289" s="26">
        <v>1190</v>
      </c>
      <c r="F289" s="21">
        <v>1190</v>
      </c>
      <c r="G289" s="22"/>
      <c r="H289" s="22"/>
      <c r="I289">
        <v>1190</v>
      </c>
      <c r="J289" s="2"/>
      <c r="K289">
        <v>143363.01597636001</v>
      </c>
      <c r="L289">
        <v>596.99874</v>
      </c>
      <c r="M289">
        <v>0</v>
      </c>
      <c r="N289">
        <v>-16687.555618999999</v>
      </c>
      <c r="O289">
        <v>6291.4169663700004</v>
      </c>
      <c r="P289">
        <v>2889.908289</v>
      </c>
      <c r="Q289">
        <v>0</v>
      </c>
      <c r="R289">
        <v>-1139.602699</v>
      </c>
      <c r="S289" s="2"/>
      <c r="T289" t="s">
        <v>597</v>
      </c>
      <c r="U289" t="s">
        <v>433</v>
      </c>
      <c r="V289" t="s">
        <v>428</v>
      </c>
      <c r="W289" s="2"/>
    </row>
    <row r="290" spans="1:23" x14ac:dyDescent="0.25">
      <c r="A290" s="12" t="s">
        <v>1027</v>
      </c>
      <c r="B290" t="s">
        <v>162</v>
      </c>
      <c r="C290" s="2"/>
      <c r="D290" t="s">
        <v>84</v>
      </c>
      <c r="E290" s="26">
        <v>1220</v>
      </c>
      <c r="F290" s="21">
        <v>1220</v>
      </c>
      <c r="G290" s="22"/>
      <c r="H290" s="22"/>
      <c r="I290">
        <v>1220</v>
      </c>
      <c r="J290" s="2"/>
      <c r="K290">
        <v>87473.344935519999</v>
      </c>
      <c r="L290">
        <v>8525.5261320000009</v>
      </c>
      <c r="M290">
        <v>0</v>
      </c>
      <c r="N290">
        <v>-11933.050144999999</v>
      </c>
      <c r="O290">
        <v>3996.1057987499998</v>
      </c>
      <c r="P290">
        <v>4009.9964100000002</v>
      </c>
      <c r="Q290">
        <v>0</v>
      </c>
      <c r="R290">
        <v>-814.06953199999998</v>
      </c>
      <c r="S290" s="2"/>
      <c r="T290" t="s">
        <v>162</v>
      </c>
      <c r="U290" t="s">
        <v>416</v>
      </c>
      <c r="V290" t="s">
        <v>428</v>
      </c>
      <c r="W290" s="2"/>
    </row>
    <row r="291" spans="1:23" x14ac:dyDescent="0.25">
      <c r="A291" s="12" t="s">
        <v>1028</v>
      </c>
      <c r="B291" t="s">
        <v>176</v>
      </c>
      <c r="C291" s="2"/>
      <c r="D291" t="s">
        <v>40</v>
      </c>
      <c r="E291" s="26">
        <v>0.98</v>
      </c>
      <c r="G291" s="22"/>
      <c r="H291" s="24">
        <v>0.98</v>
      </c>
      <c r="I291">
        <v>0.98</v>
      </c>
      <c r="J291" s="2"/>
      <c r="K291">
        <v>172.80632155000001</v>
      </c>
      <c r="L291">
        <v>0</v>
      </c>
      <c r="M291">
        <v>0</v>
      </c>
      <c r="N291">
        <v>-102.76385500000001</v>
      </c>
      <c r="O291">
        <v>12.54216474</v>
      </c>
      <c r="P291">
        <v>0</v>
      </c>
      <c r="Q291">
        <v>0</v>
      </c>
      <c r="R291">
        <v>-7.7319100000000001</v>
      </c>
      <c r="S291" s="2"/>
      <c r="T291" t="s">
        <v>624</v>
      </c>
      <c r="U291" t="s">
        <v>390</v>
      </c>
      <c r="V291" t="s">
        <v>295</v>
      </c>
      <c r="W291" s="2"/>
    </row>
    <row r="292" spans="1:23" x14ac:dyDescent="0.25">
      <c r="A292" s="12" t="s">
        <v>1029</v>
      </c>
      <c r="B292" t="s">
        <v>177</v>
      </c>
      <c r="C292" s="2"/>
      <c r="D292" t="s">
        <v>40</v>
      </c>
      <c r="E292" s="26">
        <v>1.02</v>
      </c>
      <c r="F292" s="21">
        <v>208</v>
      </c>
      <c r="G292" s="22"/>
      <c r="H292" s="22">
        <v>1.02</v>
      </c>
      <c r="I292">
        <v>1.02</v>
      </c>
      <c r="J292" s="2"/>
      <c r="K292">
        <v>179.85964079999999</v>
      </c>
      <c r="L292">
        <v>0</v>
      </c>
      <c r="M292">
        <v>0</v>
      </c>
      <c r="N292">
        <v>-106.958299</v>
      </c>
      <c r="O292">
        <v>13.054089830000001</v>
      </c>
      <c r="P292">
        <v>0</v>
      </c>
      <c r="Q292">
        <v>0</v>
      </c>
      <c r="R292">
        <v>-8.0474979999999992</v>
      </c>
      <c r="S292" s="2"/>
      <c r="T292" t="s">
        <v>624</v>
      </c>
      <c r="U292" t="s">
        <v>390</v>
      </c>
      <c r="V292" t="s">
        <v>295</v>
      </c>
      <c r="W292" s="2"/>
    </row>
    <row r="293" spans="1:23" x14ac:dyDescent="0.25">
      <c r="A293" s="12" t="s">
        <v>1030</v>
      </c>
      <c r="B293" t="s">
        <v>808</v>
      </c>
      <c r="C293" s="2"/>
      <c r="D293" t="s">
        <v>40</v>
      </c>
      <c r="E293" s="26">
        <v>1.51</v>
      </c>
      <c r="F293" s="21"/>
      <c r="G293" s="22"/>
      <c r="H293" s="24">
        <v>1.51</v>
      </c>
      <c r="I293">
        <v>1.51</v>
      </c>
      <c r="J293" s="2"/>
      <c r="K293">
        <v>240.72933574999999</v>
      </c>
      <c r="L293">
        <v>0.308116</v>
      </c>
      <c r="M293">
        <v>0</v>
      </c>
      <c r="N293">
        <v>-138.77135899999999</v>
      </c>
      <c r="O293">
        <v>17.055034920000001</v>
      </c>
      <c r="P293">
        <v>0.58799000000000001</v>
      </c>
      <c r="Q293">
        <v>0</v>
      </c>
      <c r="R293">
        <v>-10.420154999999999</v>
      </c>
      <c r="S293" s="2"/>
      <c r="T293" t="s">
        <v>624</v>
      </c>
      <c r="U293" t="s">
        <v>390</v>
      </c>
      <c r="V293" t="s">
        <v>295</v>
      </c>
      <c r="W293" s="2"/>
    </row>
    <row r="294" spans="1:23" x14ac:dyDescent="0.25">
      <c r="A294" s="12" t="s">
        <v>1031</v>
      </c>
      <c r="B294" t="s">
        <v>178</v>
      </c>
      <c r="C294" s="2"/>
      <c r="D294" t="s">
        <v>40</v>
      </c>
      <c r="E294" s="26">
        <v>1.43</v>
      </c>
      <c r="G294" s="22"/>
      <c r="H294" s="22">
        <v>1.43</v>
      </c>
      <c r="I294">
        <v>1.43</v>
      </c>
      <c r="J294" s="2"/>
      <c r="K294">
        <v>224.23915656</v>
      </c>
      <c r="L294">
        <v>0.36338300000000001</v>
      </c>
      <c r="M294">
        <v>0</v>
      </c>
      <c r="N294">
        <v>-126.815935</v>
      </c>
      <c r="O294">
        <v>15.771234120000001</v>
      </c>
      <c r="P294">
        <v>0.69345900000000005</v>
      </c>
      <c r="Q294">
        <v>0</v>
      </c>
      <c r="R294">
        <v>-9.5168769999999991</v>
      </c>
      <c r="S294" s="2"/>
      <c r="T294" t="s">
        <v>624</v>
      </c>
      <c r="U294" t="s">
        <v>390</v>
      </c>
      <c r="V294" t="s">
        <v>295</v>
      </c>
      <c r="W294" s="2"/>
    </row>
    <row r="295" spans="1:23" x14ac:dyDescent="0.25">
      <c r="A295" s="12" t="s">
        <v>1032</v>
      </c>
      <c r="B295" t="s">
        <v>179</v>
      </c>
      <c r="C295" s="2"/>
      <c r="D295" t="s">
        <v>40</v>
      </c>
      <c r="E295" s="26">
        <v>5.7</v>
      </c>
      <c r="G295" s="22"/>
      <c r="H295" s="22">
        <v>5.7</v>
      </c>
      <c r="I295">
        <v>5.7</v>
      </c>
      <c r="J295" s="2"/>
      <c r="K295">
        <v>816.66901203999998</v>
      </c>
      <c r="L295">
        <v>1.62043</v>
      </c>
      <c r="M295">
        <v>0</v>
      </c>
      <c r="N295">
        <v>-476.192654</v>
      </c>
      <c r="O295">
        <v>55.156359090000002</v>
      </c>
      <c r="P295">
        <v>3.4216869999999999</v>
      </c>
      <c r="Q295">
        <v>0</v>
      </c>
      <c r="R295">
        <v>-35.654409000000001</v>
      </c>
      <c r="S295" s="2"/>
      <c r="T295" t="s">
        <v>625</v>
      </c>
      <c r="U295" t="s">
        <v>390</v>
      </c>
      <c r="V295" t="s">
        <v>295</v>
      </c>
      <c r="W295" s="2"/>
    </row>
    <row r="296" spans="1:23" x14ac:dyDescent="0.25">
      <c r="A296" s="12" t="s">
        <v>1033</v>
      </c>
      <c r="B296" t="s">
        <v>180</v>
      </c>
      <c r="C296" s="2"/>
      <c r="D296" t="s">
        <v>40</v>
      </c>
      <c r="E296" s="26">
        <v>9.48</v>
      </c>
      <c r="G296" s="22"/>
      <c r="H296" s="22">
        <v>9.48</v>
      </c>
      <c r="I296">
        <v>9.48</v>
      </c>
      <c r="J296" s="2"/>
      <c r="K296">
        <v>494.86631154000003</v>
      </c>
      <c r="L296">
        <v>1.62043</v>
      </c>
      <c r="M296">
        <v>0</v>
      </c>
      <c r="N296">
        <v>-124.30903000000001</v>
      </c>
      <c r="O296">
        <v>36.627089779999999</v>
      </c>
      <c r="P296">
        <v>3.4216869999999999</v>
      </c>
      <c r="Q296">
        <v>0</v>
      </c>
      <c r="R296">
        <v>-14.822323000000001</v>
      </c>
      <c r="S296" s="2"/>
      <c r="T296" t="s">
        <v>626</v>
      </c>
      <c r="U296" t="s">
        <v>378</v>
      </c>
      <c r="V296" t="s">
        <v>295</v>
      </c>
      <c r="W296" s="2"/>
    </row>
    <row r="297" spans="1:23" x14ac:dyDescent="0.25">
      <c r="A297" s="12" t="s">
        <v>1034</v>
      </c>
      <c r="B297" t="s">
        <v>174</v>
      </c>
      <c r="C297" s="2"/>
      <c r="D297" t="s">
        <v>40</v>
      </c>
      <c r="E297" s="26">
        <v>2.11</v>
      </c>
      <c r="F297" s="21">
        <v>430.11</v>
      </c>
      <c r="G297" s="22"/>
      <c r="H297" s="22">
        <v>2.11</v>
      </c>
      <c r="I297">
        <v>2.11</v>
      </c>
      <c r="J297" s="2"/>
      <c r="K297">
        <v>53.118970670000003</v>
      </c>
      <c r="L297">
        <v>4.4143000000000002E-2</v>
      </c>
      <c r="M297">
        <v>0</v>
      </c>
      <c r="N297">
        <v>-24.713162000000001</v>
      </c>
      <c r="O297">
        <v>-0.36977568999999999</v>
      </c>
      <c r="P297">
        <v>4.0368339999999998</v>
      </c>
      <c r="Q297">
        <v>0</v>
      </c>
      <c r="R297">
        <v>-1.6221190000000001</v>
      </c>
      <c r="S297" s="2"/>
      <c r="T297" t="s">
        <v>623</v>
      </c>
      <c r="U297" t="s">
        <v>371</v>
      </c>
      <c r="V297" t="s">
        <v>295</v>
      </c>
      <c r="W297" s="2"/>
    </row>
    <row r="298" spans="1:23" x14ac:dyDescent="0.25">
      <c r="A298" s="12" t="s">
        <v>1035</v>
      </c>
      <c r="B298" t="s">
        <v>175</v>
      </c>
      <c r="C298" s="2"/>
      <c r="D298" t="s">
        <v>40</v>
      </c>
      <c r="E298" s="26">
        <v>2.11</v>
      </c>
      <c r="G298" s="22"/>
      <c r="H298" s="22">
        <v>2.11</v>
      </c>
      <c r="I298">
        <v>2.11</v>
      </c>
      <c r="J298" s="2"/>
      <c r="K298">
        <v>56.954108920000003</v>
      </c>
      <c r="L298">
        <v>4.4352999999999997E-2</v>
      </c>
      <c r="M298">
        <v>0</v>
      </c>
      <c r="N298">
        <v>-24.817162</v>
      </c>
      <c r="O298">
        <v>-0.14734865</v>
      </c>
      <c r="P298">
        <v>4.0368510000000004</v>
      </c>
      <c r="Q298">
        <v>0</v>
      </c>
      <c r="R298">
        <v>-1.611353</v>
      </c>
      <c r="S298" s="2"/>
      <c r="T298" t="s">
        <v>623</v>
      </c>
      <c r="U298" t="s">
        <v>371</v>
      </c>
      <c r="V298" t="s">
        <v>295</v>
      </c>
      <c r="W298" s="2"/>
    </row>
    <row r="299" spans="1:23" x14ac:dyDescent="0.25">
      <c r="A299" s="12" t="s">
        <v>1036</v>
      </c>
      <c r="B299" t="s">
        <v>181</v>
      </c>
      <c r="C299" s="2"/>
      <c r="D299" t="s">
        <v>40</v>
      </c>
      <c r="E299" s="26">
        <v>2.8</v>
      </c>
      <c r="F299" s="21">
        <v>571.20000000000005</v>
      </c>
      <c r="G299" s="22"/>
      <c r="H299" s="22">
        <v>2.8</v>
      </c>
      <c r="I299">
        <v>2.8</v>
      </c>
      <c r="J299" s="2"/>
      <c r="K299">
        <v>136.21363830000001</v>
      </c>
      <c r="L299">
        <v>8.3275290000000002</v>
      </c>
      <c r="M299">
        <v>0</v>
      </c>
      <c r="N299">
        <v>-30.573557999999998</v>
      </c>
      <c r="O299">
        <v>8.2505505499999998</v>
      </c>
      <c r="P299">
        <v>3.916868</v>
      </c>
      <c r="Q299">
        <v>0</v>
      </c>
      <c r="R299">
        <v>-3.2288809999999999</v>
      </c>
      <c r="S299" s="2"/>
      <c r="T299" t="s">
        <v>627</v>
      </c>
      <c r="U299" t="s">
        <v>618</v>
      </c>
      <c r="V299" t="s">
        <v>295</v>
      </c>
      <c r="W299" s="2"/>
    </row>
    <row r="300" spans="1:23" x14ac:dyDescent="0.25">
      <c r="A300" s="12" t="s">
        <v>1037</v>
      </c>
      <c r="B300" t="s">
        <v>182</v>
      </c>
      <c r="C300" s="2"/>
      <c r="D300" t="s">
        <v>40</v>
      </c>
      <c r="E300" s="26">
        <v>3.1</v>
      </c>
      <c r="G300" s="22"/>
      <c r="H300" s="22">
        <v>3.1</v>
      </c>
      <c r="I300">
        <v>3.1</v>
      </c>
      <c r="J300" s="2"/>
      <c r="K300">
        <v>159.01337960999999</v>
      </c>
      <c r="L300">
        <v>10.249266</v>
      </c>
      <c r="M300">
        <v>0</v>
      </c>
      <c r="N300">
        <v>-33.507914999999997</v>
      </c>
      <c r="O300">
        <v>9.2419895299999997</v>
      </c>
      <c r="P300">
        <v>4.8207610000000001</v>
      </c>
      <c r="Q300">
        <v>0</v>
      </c>
      <c r="R300">
        <v>-3.4290620000000001</v>
      </c>
      <c r="S300" s="2"/>
      <c r="T300" t="s">
        <v>627</v>
      </c>
      <c r="U300" t="s">
        <v>618</v>
      </c>
      <c r="V300" t="s">
        <v>295</v>
      </c>
      <c r="W300" s="2"/>
    </row>
    <row r="301" spans="1:23" x14ac:dyDescent="0.25">
      <c r="A301" s="12" t="s">
        <v>1038</v>
      </c>
      <c r="B301" t="s">
        <v>186</v>
      </c>
      <c r="C301" s="2"/>
      <c r="D301" t="s">
        <v>40</v>
      </c>
      <c r="E301" s="26">
        <v>0.18</v>
      </c>
      <c r="G301" s="22"/>
      <c r="H301" s="22">
        <v>0.18</v>
      </c>
      <c r="I301">
        <v>0.18</v>
      </c>
      <c r="J301" s="2"/>
      <c r="K301">
        <v>19.39459694</v>
      </c>
      <c r="L301">
        <v>0.108539</v>
      </c>
      <c r="M301">
        <v>0</v>
      </c>
      <c r="N301">
        <v>-4.0478319999999997</v>
      </c>
      <c r="O301">
        <v>0.89532946999999996</v>
      </c>
      <c r="P301">
        <v>0.55507399999999996</v>
      </c>
      <c r="Q301">
        <v>0</v>
      </c>
      <c r="R301">
        <v>-0.27683200000000002</v>
      </c>
      <c r="S301" s="2"/>
      <c r="T301" t="s">
        <v>638</v>
      </c>
      <c r="U301" t="s">
        <v>398</v>
      </c>
      <c r="V301" t="s">
        <v>429</v>
      </c>
      <c r="W301" s="2"/>
    </row>
    <row r="302" spans="1:23" x14ac:dyDescent="0.25">
      <c r="A302" s="12" t="s">
        <v>1039</v>
      </c>
      <c r="B302" t="s">
        <v>187</v>
      </c>
      <c r="C302" s="2"/>
      <c r="D302" t="s">
        <v>40</v>
      </c>
      <c r="E302" s="26">
        <v>0.43</v>
      </c>
      <c r="G302" s="22"/>
      <c r="H302" s="22">
        <v>0.43</v>
      </c>
      <c r="I302">
        <v>0.43</v>
      </c>
      <c r="J302" s="2"/>
      <c r="K302">
        <v>42.007763410000003</v>
      </c>
      <c r="L302">
        <v>0.26287899999999997</v>
      </c>
      <c r="M302">
        <v>0.25301899999999999</v>
      </c>
      <c r="N302">
        <v>-21.323194999999998</v>
      </c>
      <c r="O302">
        <v>1.3815101999999999</v>
      </c>
      <c r="P302">
        <v>1.3494679999999999</v>
      </c>
      <c r="Q302">
        <v>1.3486860000000001</v>
      </c>
      <c r="R302">
        <v>-1.4582999999999999</v>
      </c>
      <c r="S302" s="2"/>
      <c r="T302" t="s">
        <v>639</v>
      </c>
      <c r="U302" t="s">
        <v>421</v>
      </c>
      <c r="V302" t="s">
        <v>429</v>
      </c>
      <c r="W302" s="2"/>
    </row>
    <row r="303" spans="1:23" x14ac:dyDescent="0.25">
      <c r="A303" s="12" t="s">
        <v>1040</v>
      </c>
      <c r="B303" t="s">
        <v>188</v>
      </c>
      <c r="C303" s="2"/>
      <c r="D303" t="s">
        <v>5</v>
      </c>
      <c r="E303" s="26">
        <v>1</v>
      </c>
      <c r="F303" s="21">
        <v>1200</v>
      </c>
      <c r="G303" s="22"/>
      <c r="H303" s="22">
        <v>0.06</v>
      </c>
      <c r="I303">
        <v>1</v>
      </c>
      <c r="J303" s="2"/>
      <c r="K303">
        <v>129.69016103000001</v>
      </c>
      <c r="L303">
        <v>1.4371879999999999</v>
      </c>
      <c r="M303">
        <v>0</v>
      </c>
      <c r="N303">
        <v>-20.560994000000001</v>
      </c>
      <c r="O303">
        <v>5.6840982200000001</v>
      </c>
      <c r="P303">
        <v>3.0347559999999998</v>
      </c>
      <c r="Q303">
        <v>0</v>
      </c>
      <c r="R303">
        <v>-1.4054310000000001</v>
      </c>
      <c r="S303" s="2"/>
      <c r="T303" t="s">
        <v>640</v>
      </c>
      <c r="U303" t="s">
        <v>620</v>
      </c>
      <c r="V303" t="s">
        <v>429</v>
      </c>
      <c r="W303" s="2"/>
    </row>
    <row r="304" spans="1:23" x14ac:dyDescent="0.25">
      <c r="A304" s="12" t="s">
        <v>1041</v>
      </c>
      <c r="B304" t="s">
        <v>189</v>
      </c>
      <c r="C304" s="2"/>
      <c r="D304" t="s">
        <v>5</v>
      </c>
      <c r="E304" s="26">
        <v>1</v>
      </c>
      <c r="G304" s="22"/>
      <c r="H304" s="22"/>
      <c r="I304">
        <v>1</v>
      </c>
      <c r="J304" s="2"/>
      <c r="K304">
        <v>126.64990781</v>
      </c>
      <c r="L304">
        <v>0.27987800000000002</v>
      </c>
      <c r="M304">
        <v>0</v>
      </c>
      <c r="N304">
        <v>-10.825023</v>
      </c>
      <c r="O304">
        <v>6.6498036100000002</v>
      </c>
      <c r="P304">
        <v>2.3701829999999999</v>
      </c>
      <c r="Q304">
        <v>0</v>
      </c>
      <c r="R304">
        <v>-0.66712300000000002</v>
      </c>
      <c r="S304" s="2"/>
      <c r="T304" t="s">
        <v>640</v>
      </c>
      <c r="U304" t="s">
        <v>621</v>
      </c>
      <c r="V304" t="s">
        <v>429</v>
      </c>
      <c r="W304" s="2"/>
    </row>
    <row r="305" spans="1:23" x14ac:dyDescent="0.25">
      <c r="A305" s="12" t="s">
        <v>1042</v>
      </c>
      <c r="B305" t="s">
        <v>190</v>
      </c>
      <c r="C305" s="2"/>
      <c r="D305" t="s">
        <v>5</v>
      </c>
      <c r="E305" s="26">
        <v>1</v>
      </c>
      <c r="F305" s="21">
        <v>1100</v>
      </c>
      <c r="G305" s="22"/>
      <c r="H305" s="22"/>
      <c r="I305">
        <v>1</v>
      </c>
      <c r="J305" s="2"/>
      <c r="K305">
        <v>86.502199059999995</v>
      </c>
      <c r="L305">
        <v>0.60746500000000003</v>
      </c>
      <c r="M305">
        <v>0</v>
      </c>
      <c r="N305">
        <v>-24.957546000000001</v>
      </c>
      <c r="O305">
        <v>2.3957822100000001</v>
      </c>
      <c r="P305">
        <v>3.7684760000000002</v>
      </c>
      <c r="Q305">
        <v>0</v>
      </c>
      <c r="R305">
        <v>-1.705586</v>
      </c>
      <c r="S305" s="2"/>
      <c r="T305" t="s">
        <v>640</v>
      </c>
      <c r="U305" t="s">
        <v>414</v>
      </c>
      <c r="V305" t="s">
        <v>429</v>
      </c>
      <c r="W305" s="2"/>
    </row>
    <row r="306" spans="1:23" x14ac:dyDescent="0.25">
      <c r="A306" s="12" t="s">
        <v>1043</v>
      </c>
      <c r="B306" t="s">
        <v>191</v>
      </c>
      <c r="C306" s="2"/>
      <c r="D306" t="s">
        <v>5</v>
      </c>
      <c r="E306" s="26">
        <v>1</v>
      </c>
      <c r="F306" s="21">
        <v>1590</v>
      </c>
      <c r="G306" s="22"/>
      <c r="H306" s="22"/>
      <c r="I306">
        <v>1</v>
      </c>
      <c r="J306" s="2"/>
      <c r="K306">
        <v>105.56176161</v>
      </c>
      <c r="L306">
        <v>1.4371879999999999</v>
      </c>
      <c r="M306">
        <v>0</v>
      </c>
      <c r="N306">
        <v>-20.560994000000001</v>
      </c>
      <c r="O306">
        <v>4.1914391499999999</v>
      </c>
      <c r="P306">
        <v>3.0347559999999998</v>
      </c>
      <c r="Q306">
        <v>0</v>
      </c>
      <c r="R306">
        <v>-1.4054310000000001</v>
      </c>
      <c r="S306" s="2"/>
      <c r="T306" t="s">
        <v>640</v>
      </c>
      <c r="U306" t="s">
        <v>425</v>
      </c>
      <c r="V306" t="s">
        <v>429</v>
      </c>
      <c r="W306" s="2"/>
    </row>
    <row r="307" spans="1:23" x14ac:dyDescent="0.25">
      <c r="A307" s="12" t="s">
        <v>1044</v>
      </c>
      <c r="B307" t="s">
        <v>192</v>
      </c>
      <c r="C307" s="2"/>
      <c r="D307" t="s">
        <v>5</v>
      </c>
      <c r="E307" s="26">
        <v>1</v>
      </c>
      <c r="G307" s="22"/>
      <c r="H307" s="22"/>
      <c r="I307">
        <v>1</v>
      </c>
      <c r="J307" s="2"/>
      <c r="K307">
        <v>190.82101061</v>
      </c>
      <c r="L307">
        <v>0.57291999999999998</v>
      </c>
      <c r="M307">
        <v>0</v>
      </c>
      <c r="N307">
        <v>-7.9959420000000003</v>
      </c>
      <c r="O307">
        <v>9.1615340500000002</v>
      </c>
      <c r="P307">
        <v>1.1812940000000001</v>
      </c>
      <c r="Q307">
        <v>0</v>
      </c>
      <c r="R307">
        <v>-0.54655699999999996</v>
      </c>
      <c r="S307" s="2"/>
      <c r="T307" t="s">
        <v>641</v>
      </c>
      <c r="U307" t="s">
        <v>451</v>
      </c>
      <c r="V307" t="s">
        <v>429</v>
      </c>
      <c r="W307" s="2"/>
    </row>
    <row r="308" spans="1:23" x14ac:dyDescent="0.25">
      <c r="A308" s="12" t="s">
        <v>1045</v>
      </c>
      <c r="B308" t="s">
        <v>193</v>
      </c>
      <c r="C308" s="2"/>
      <c r="D308" t="s">
        <v>5</v>
      </c>
      <c r="E308" s="26">
        <v>1</v>
      </c>
      <c r="F308" s="21">
        <v>1020</v>
      </c>
      <c r="G308" s="22"/>
      <c r="H308" s="22"/>
      <c r="I308">
        <v>1</v>
      </c>
      <c r="J308" s="2"/>
      <c r="K308">
        <v>108.76979847</v>
      </c>
      <c r="L308">
        <v>0.80102099999999998</v>
      </c>
      <c r="M308">
        <v>0</v>
      </c>
      <c r="N308">
        <v>-13.77023</v>
      </c>
      <c r="O308">
        <v>5.2588584899999997</v>
      </c>
      <c r="P308">
        <v>2.6567440000000002</v>
      </c>
      <c r="Q308">
        <v>0</v>
      </c>
      <c r="R308">
        <v>-0.94442199999999998</v>
      </c>
      <c r="S308" s="2"/>
      <c r="T308" t="s">
        <v>642</v>
      </c>
      <c r="U308" t="s">
        <v>352</v>
      </c>
      <c r="V308" t="s">
        <v>429</v>
      </c>
      <c r="W308" s="2"/>
    </row>
    <row r="309" spans="1:23" x14ac:dyDescent="0.25">
      <c r="A309" s="12" t="s">
        <v>1046</v>
      </c>
      <c r="B309" t="s">
        <v>194</v>
      </c>
      <c r="C309" s="2"/>
      <c r="D309" t="s">
        <v>5</v>
      </c>
      <c r="E309" s="26">
        <v>1</v>
      </c>
      <c r="F309" s="21">
        <v>1000</v>
      </c>
      <c r="G309" s="22"/>
      <c r="H309" s="22"/>
      <c r="I309">
        <v>1</v>
      </c>
      <c r="J309" s="2"/>
      <c r="K309">
        <v>104.04444343</v>
      </c>
      <c r="L309">
        <v>0.73006000000000004</v>
      </c>
      <c r="M309">
        <v>0</v>
      </c>
      <c r="N309">
        <v>-10.280497</v>
      </c>
      <c r="O309">
        <v>6.8579488399999997</v>
      </c>
      <c r="P309">
        <v>1.5182869999999999</v>
      </c>
      <c r="Q309">
        <v>0</v>
      </c>
      <c r="R309">
        <v>-0.70271600000000001</v>
      </c>
      <c r="S309" s="2"/>
      <c r="T309" t="s">
        <v>643</v>
      </c>
      <c r="U309" t="s">
        <v>399</v>
      </c>
      <c r="V309" t="s">
        <v>429</v>
      </c>
      <c r="W309" s="2"/>
    </row>
    <row r="310" spans="1:23" x14ac:dyDescent="0.25">
      <c r="A310" s="12" t="s">
        <v>1047</v>
      </c>
      <c r="B310" t="s">
        <v>195</v>
      </c>
      <c r="C310" s="2"/>
      <c r="D310" t="s">
        <v>810</v>
      </c>
      <c r="E310" s="26">
        <v>2.63</v>
      </c>
      <c r="G310" s="22"/>
      <c r="H310" s="22"/>
      <c r="I310">
        <v>2.63</v>
      </c>
      <c r="J310" s="2"/>
      <c r="K310">
        <v>100.18728547000001</v>
      </c>
      <c r="L310">
        <v>0</v>
      </c>
      <c r="M310">
        <v>0</v>
      </c>
      <c r="N310">
        <v>-37.906840000000003</v>
      </c>
      <c r="O310">
        <v>9.2717085299999997</v>
      </c>
      <c r="P310">
        <v>0</v>
      </c>
      <c r="Q310">
        <v>0</v>
      </c>
      <c r="R310">
        <v>-5.0125590000000004</v>
      </c>
      <c r="S310" s="2"/>
      <c r="T310" t="s">
        <v>644</v>
      </c>
      <c r="U310" t="s">
        <v>378</v>
      </c>
      <c r="V310" t="s">
        <v>616</v>
      </c>
      <c r="W310" s="2"/>
    </row>
    <row r="311" spans="1:23" x14ac:dyDescent="0.25">
      <c r="A311" s="12" t="s">
        <v>1048</v>
      </c>
      <c r="B311" t="s">
        <v>196</v>
      </c>
      <c r="C311" s="2"/>
      <c r="D311" t="s">
        <v>810</v>
      </c>
      <c r="E311" s="26">
        <v>1.014</v>
      </c>
      <c r="G311" s="22"/>
      <c r="H311" s="22"/>
      <c r="I311">
        <v>1.014</v>
      </c>
      <c r="J311" s="2"/>
      <c r="K311">
        <v>125.91833515</v>
      </c>
      <c r="L311">
        <v>0</v>
      </c>
      <c r="M311">
        <v>0</v>
      </c>
      <c r="N311">
        <v>-54.204048999999998</v>
      </c>
      <c r="O311">
        <v>8.7346819799999995</v>
      </c>
      <c r="P311">
        <v>0</v>
      </c>
      <c r="Q311">
        <v>0</v>
      </c>
      <c r="R311">
        <v>-4.0778590000000001</v>
      </c>
      <c r="S311" s="2"/>
      <c r="T311" t="s">
        <v>645</v>
      </c>
      <c r="U311" t="s">
        <v>622</v>
      </c>
      <c r="V311" t="s">
        <v>616</v>
      </c>
      <c r="W311" s="2"/>
    </row>
    <row r="312" spans="1:23" x14ac:dyDescent="0.25">
      <c r="A312" s="12" t="s">
        <v>1049</v>
      </c>
      <c r="B312" t="s">
        <v>197</v>
      </c>
      <c r="C312" s="2"/>
      <c r="D312" t="s">
        <v>810</v>
      </c>
      <c r="E312" s="26">
        <v>1.65</v>
      </c>
      <c r="G312" s="22"/>
      <c r="H312" s="22"/>
      <c r="I312">
        <v>1.65</v>
      </c>
      <c r="J312" s="2"/>
      <c r="K312">
        <v>172.48400699000001</v>
      </c>
      <c r="L312">
        <v>0</v>
      </c>
      <c r="M312">
        <v>0</v>
      </c>
      <c r="N312">
        <v>-104.31093</v>
      </c>
      <c r="O312">
        <v>12.36550912</v>
      </c>
      <c r="P312">
        <v>0</v>
      </c>
      <c r="Q312">
        <v>0</v>
      </c>
      <c r="R312">
        <v>-8.0239200000000004</v>
      </c>
      <c r="S312" s="2"/>
      <c r="T312" t="s">
        <v>645</v>
      </c>
      <c r="U312" t="s">
        <v>622</v>
      </c>
      <c r="V312" t="s">
        <v>616</v>
      </c>
      <c r="W312" s="2"/>
    </row>
    <row r="313" spans="1:23" x14ac:dyDescent="0.25">
      <c r="A313" s="12" t="s">
        <v>1050</v>
      </c>
      <c r="B313" t="s">
        <v>198</v>
      </c>
      <c r="C313" s="2"/>
      <c r="D313" t="s">
        <v>810</v>
      </c>
      <c r="E313" s="26">
        <v>0.69599999999999995</v>
      </c>
      <c r="G313" s="22"/>
      <c r="H313" s="22"/>
      <c r="I313">
        <v>0.69599999999999995</v>
      </c>
      <c r="J313" s="2"/>
      <c r="K313">
        <v>84.72793609</v>
      </c>
      <c r="L313">
        <v>0</v>
      </c>
      <c r="M313">
        <v>0</v>
      </c>
      <c r="N313">
        <v>-41.760863000000001</v>
      </c>
      <c r="O313">
        <v>5.7504621699999996</v>
      </c>
      <c r="P313">
        <v>0</v>
      </c>
      <c r="Q313">
        <v>0</v>
      </c>
      <c r="R313">
        <v>-3.3406280000000002</v>
      </c>
      <c r="S313" s="2"/>
      <c r="T313" t="s">
        <v>645</v>
      </c>
      <c r="U313" t="s">
        <v>622</v>
      </c>
      <c r="V313" t="s">
        <v>616</v>
      </c>
      <c r="W313" s="2"/>
    </row>
    <row r="314" spans="1:23" x14ac:dyDescent="0.25">
      <c r="A314" s="12" t="s">
        <v>1051</v>
      </c>
      <c r="B314" t="s">
        <v>199</v>
      </c>
      <c r="C314" s="2"/>
      <c r="D314" t="s">
        <v>810</v>
      </c>
      <c r="E314" s="26">
        <v>0.93200000000000005</v>
      </c>
      <c r="G314" s="22"/>
      <c r="H314" s="22"/>
      <c r="I314">
        <v>0.93200000000000005</v>
      </c>
      <c r="J314" s="2"/>
      <c r="K314">
        <v>147.15355878</v>
      </c>
      <c r="L314">
        <v>0</v>
      </c>
      <c r="M314">
        <v>0</v>
      </c>
      <c r="N314">
        <v>-65.191997999999998</v>
      </c>
      <c r="O314">
        <v>11.59095304</v>
      </c>
      <c r="P314">
        <v>0</v>
      </c>
      <c r="Q314">
        <v>0</v>
      </c>
      <c r="R314">
        <v>-5.3161149999999999</v>
      </c>
      <c r="S314" s="2"/>
      <c r="T314" t="s">
        <v>645</v>
      </c>
      <c r="U314" t="s">
        <v>622</v>
      </c>
      <c r="V314" t="s">
        <v>616</v>
      </c>
      <c r="W314" s="2"/>
    </row>
    <row r="315" spans="1:23" x14ac:dyDescent="0.25">
      <c r="A315" s="12" t="s">
        <v>1052</v>
      </c>
      <c r="B315" t="s">
        <v>200</v>
      </c>
      <c r="C315" s="2"/>
      <c r="D315" t="s">
        <v>5</v>
      </c>
      <c r="E315" s="26">
        <v>1</v>
      </c>
      <c r="F315" s="21">
        <v>7850</v>
      </c>
      <c r="G315" s="22"/>
      <c r="H315" s="22"/>
      <c r="I315">
        <v>1</v>
      </c>
      <c r="J315" s="2"/>
      <c r="K315">
        <v>53.247700770000002</v>
      </c>
      <c r="L315">
        <v>0</v>
      </c>
      <c r="M315">
        <v>0</v>
      </c>
      <c r="N315">
        <v>-16.26295</v>
      </c>
      <c r="O315">
        <v>4.10323613</v>
      </c>
      <c r="P315">
        <v>0</v>
      </c>
      <c r="Q315">
        <v>0</v>
      </c>
      <c r="R315">
        <v>-1.326171</v>
      </c>
      <c r="S315" s="2"/>
      <c r="T315" t="s">
        <v>646</v>
      </c>
      <c r="U315" t="s">
        <v>391</v>
      </c>
      <c r="V315" t="s">
        <v>616</v>
      </c>
      <c r="W315" s="2"/>
    </row>
    <row r="316" spans="1:23" x14ac:dyDescent="0.25">
      <c r="A316" s="12" t="s">
        <v>1053</v>
      </c>
      <c r="B316" t="s">
        <v>201</v>
      </c>
      <c r="C316" s="2"/>
      <c r="D316" t="s">
        <v>5</v>
      </c>
      <c r="E316" s="26">
        <v>1</v>
      </c>
      <c r="F316" s="21">
        <v>7940</v>
      </c>
      <c r="G316" s="22"/>
      <c r="H316" s="22"/>
      <c r="I316">
        <v>1</v>
      </c>
      <c r="J316" s="2"/>
      <c r="K316">
        <v>36.567781709999998</v>
      </c>
      <c r="L316">
        <v>0</v>
      </c>
      <c r="M316">
        <v>0</v>
      </c>
      <c r="N316">
        <v>-11.977408</v>
      </c>
      <c r="O316">
        <v>3.5550082600000001</v>
      </c>
      <c r="P316">
        <v>0</v>
      </c>
      <c r="Q316">
        <v>0</v>
      </c>
      <c r="R316">
        <v>-1.5838159999999999</v>
      </c>
      <c r="S316" s="2"/>
      <c r="T316" t="s">
        <v>647</v>
      </c>
      <c r="U316" t="s">
        <v>378</v>
      </c>
      <c r="V316" t="s">
        <v>616</v>
      </c>
      <c r="W316" s="2"/>
    </row>
    <row r="317" spans="1:23" x14ac:dyDescent="0.25">
      <c r="A317" s="12" t="s">
        <v>1054</v>
      </c>
      <c r="B317" t="s">
        <v>202</v>
      </c>
      <c r="C317" s="2"/>
      <c r="D317" t="s">
        <v>810</v>
      </c>
      <c r="E317" s="26">
        <v>0.1</v>
      </c>
      <c r="G317" s="22"/>
      <c r="H317" s="22"/>
      <c r="I317">
        <v>0.1</v>
      </c>
      <c r="J317" s="2"/>
      <c r="K317">
        <v>17.661541249999999</v>
      </c>
      <c r="L317">
        <v>0.13397800000000001</v>
      </c>
      <c r="M317">
        <v>0</v>
      </c>
      <c r="N317">
        <v>-1.579169</v>
      </c>
      <c r="O317">
        <v>0.95737859999999997</v>
      </c>
      <c r="P317">
        <v>0.251996</v>
      </c>
      <c r="Q317">
        <v>0</v>
      </c>
      <c r="R317">
        <v>-0.109308</v>
      </c>
      <c r="S317" s="2"/>
      <c r="T317" t="s">
        <v>202</v>
      </c>
      <c r="U317" t="s">
        <v>390</v>
      </c>
      <c r="V317" t="s">
        <v>616</v>
      </c>
      <c r="W317" s="2"/>
    </row>
    <row r="318" spans="1:23" x14ac:dyDescent="0.25">
      <c r="A318" s="12" t="s">
        <v>1055</v>
      </c>
      <c r="B318" t="s">
        <v>154</v>
      </c>
      <c r="C318" s="2"/>
      <c r="D318" t="s">
        <v>5</v>
      </c>
      <c r="E318" s="26">
        <v>1</v>
      </c>
      <c r="F318" s="21">
        <v>1420</v>
      </c>
      <c r="G318" s="22"/>
      <c r="H318" s="22"/>
      <c r="I318">
        <v>1</v>
      </c>
      <c r="J318" s="2"/>
      <c r="K318">
        <v>129.81779345000001</v>
      </c>
      <c r="L318">
        <v>1.6846300000000001</v>
      </c>
      <c r="M318">
        <v>0</v>
      </c>
      <c r="N318">
        <v>-22.27441</v>
      </c>
      <c r="O318">
        <v>6.35686193</v>
      </c>
      <c r="P318">
        <v>3.5614590000000002</v>
      </c>
      <c r="Q318">
        <v>0</v>
      </c>
      <c r="R318">
        <v>-1.522551</v>
      </c>
      <c r="S318" s="2"/>
      <c r="T318" t="s">
        <v>596</v>
      </c>
      <c r="U318" t="s">
        <v>427</v>
      </c>
      <c r="V318" t="s">
        <v>429</v>
      </c>
      <c r="W318" s="2"/>
    </row>
    <row r="319" spans="1:23" x14ac:dyDescent="0.25">
      <c r="A319" s="12" t="s">
        <v>1056</v>
      </c>
      <c r="B319" t="s">
        <v>155</v>
      </c>
      <c r="C319" s="2"/>
      <c r="D319" t="s">
        <v>5</v>
      </c>
      <c r="E319" s="26">
        <v>1</v>
      </c>
      <c r="F319" s="21">
        <v>400</v>
      </c>
      <c r="G319" s="22"/>
      <c r="H319" s="22"/>
      <c r="I319">
        <v>1</v>
      </c>
      <c r="J319" s="2"/>
      <c r="K319">
        <v>111.50329236</v>
      </c>
      <c r="L319">
        <v>0.56040199999999996</v>
      </c>
      <c r="M319">
        <v>0</v>
      </c>
      <c r="N319">
        <v>-24.794412999999999</v>
      </c>
      <c r="O319">
        <v>4.1677833</v>
      </c>
      <c r="P319">
        <v>2.876773</v>
      </c>
      <c r="Q319">
        <v>0</v>
      </c>
      <c r="R319">
        <v>-1.695697</v>
      </c>
      <c r="S319" s="2"/>
      <c r="T319" t="s">
        <v>155</v>
      </c>
      <c r="U319" t="s">
        <v>421</v>
      </c>
      <c r="V319" t="s">
        <v>429</v>
      </c>
      <c r="W319" s="2"/>
    </row>
    <row r="320" spans="1:23" x14ac:dyDescent="0.25">
      <c r="A320" s="12" t="s">
        <v>1057</v>
      </c>
      <c r="B320" t="s">
        <v>156</v>
      </c>
      <c r="C320" s="2"/>
      <c r="D320" t="s">
        <v>5</v>
      </c>
      <c r="E320" s="26">
        <v>1</v>
      </c>
      <c r="F320" s="21">
        <v>400</v>
      </c>
      <c r="G320" s="22"/>
      <c r="H320" s="22"/>
      <c r="I320">
        <v>1</v>
      </c>
      <c r="J320" s="2"/>
      <c r="K320">
        <v>114.5337722</v>
      </c>
      <c r="L320">
        <v>0.61134699999999997</v>
      </c>
      <c r="M320">
        <v>0</v>
      </c>
      <c r="N320">
        <v>-24.794412999999999</v>
      </c>
      <c r="O320">
        <v>4.2015122299999996</v>
      </c>
      <c r="P320">
        <v>3.1382979999999998</v>
      </c>
      <c r="Q320">
        <v>0</v>
      </c>
      <c r="R320">
        <v>-1.695697</v>
      </c>
      <c r="S320" s="2"/>
      <c r="T320" t="s">
        <v>156</v>
      </c>
      <c r="U320" t="s">
        <v>465</v>
      </c>
      <c r="V320" t="s">
        <v>429</v>
      </c>
      <c r="W320" s="2"/>
    </row>
    <row r="321" spans="1:23" x14ac:dyDescent="0.25">
      <c r="A321" s="12" t="s">
        <v>1058</v>
      </c>
      <c r="B321" t="s">
        <v>157</v>
      </c>
      <c r="C321" s="2"/>
      <c r="D321" t="s">
        <v>5</v>
      </c>
      <c r="E321" s="26">
        <v>1</v>
      </c>
      <c r="F321" s="21">
        <v>1575</v>
      </c>
      <c r="G321" s="22"/>
      <c r="H321" s="22"/>
      <c r="I321">
        <v>1</v>
      </c>
      <c r="J321" s="2"/>
      <c r="K321">
        <v>104.04444343</v>
      </c>
      <c r="L321">
        <v>0.49435000000000001</v>
      </c>
      <c r="M321">
        <v>0</v>
      </c>
      <c r="N321">
        <v>-6.8536650000000003</v>
      </c>
      <c r="O321">
        <v>6.8579488399999997</v>
      </c>
      <c r="P321">
        <v>1.0127980000000001</v>
      </c>
      <c r="Q321">
        <v>0</v>
      </c>
      <c r="R321">
        <v>-0.46847699999999998</v>
      </c>
      <c r="S321" s="2"/>
      <c r="T321" t="s">
        <v>157</v>
      </c>
      <c r="U321" t="s">
        <v>399</v>
      </c>
      <c r="V321" t="s">
        <v>429</v>
      </c>
      <c r="W321" s="2"/>
    </row>
    <row r="322" spans="1:23" x14ac:dyDescent="0.25">
      <c r="A322" s="12" t="s">
        <v>1059</v>
      </c>
      <c r="B322" t="s">
        <v>167</v>
      </c>
      <c r="C322" s="2"/>
      <c r="D322" t="s">
        <v>97</v>
      </c>
      <c r="E322" s="26">
        <v>0.4</v>
      </c>
      <c r="F322" s="21"/>
      <c r="G322" s="22">
        <v>0.4</v>
      </c>
      <c r="H322" s="22"/>
      <c r="I322">
        <v>0.4</v>
      </c>
      <c r="J322" s="2"/>
      <c r="K322">
        <v>77.532549950000003</v>
      </c>
      <c r="L322">
        <v>0.21473</v>
      </c>
      <c r="M322">
        <v>0</v>
      </c>
      <c r="N322">
        <v>-4.9194680000000002</v>
      </c>
      <c r="O322">
        <v>4.1939964500000002</v>
      </c>
      <c r="P322">
        <v>1.1034189999999999</v>
      </c>
      <c r="Q322">
        <v>0</v>
      </c>
      <c r="R322">
        <v>-0.335872</v>
      </c>
      <c r="S322" s="2"/>
      <c r="T322" t="s">
        <v>167</v>
      </c>
      <c r="U322" t="s">
        <v>436</v>
      </c>
      <c r="V322" t="s">
        <v>443</v>
      </c>
      <c r="W322" s="2"/>
    </row>
    <row r="323" spans="1:23" x14ac:dyDescent="0.25">
      <c r="A323" s="12" t="s">
        <v>1060</v>
      </c>
      <c r="B323" t="s">
        <v>185</v>
      </c>
      <c r="C323" s="2"/>
      <c r="D323" t="s">
        <v>97</v>
      </c>
      <c r="E323" s="26">
        <v>6.24</v>
      </c>
      <c r="G323" s="22">
        <v>6.24</v>
      </c>
      <c r="H323" s="22"/>
      <c r="I323">
        <v>6.24</v>
      </c>
      <c r="J323" s="2"/>
      <c r="K323">
        <v>406.85189921</v>
      </c>
      <c r="L323">
        <v>25.623166000000001</v>
      </c>
      <c r="M323">
        <v>0</v>
      </c>
      <c r="N323">
        <v>-123.40557699999999</v>
      </c>
      <c r="O323">
        <v>23.46514058</v>
      </c>
      <c r="P323">
        <v>12.051902</v>
      </c>
      <c r="Q323">
        <v>0</v>
      </c>
      <c r="R323">
        <v>-10.048672</v>
      </c>
      <c r="S323" s="2"/>
      <c r="T323" t="s">
        <v>634</v>
      </c>
      <c r="U323" t="s">
        <v>618</v>
      </c>
      <c r="V323" t="s">
        <v>619</v>
      </c>
      <c r="W323" s="2"/>
    </row>
    <row r="324" spans="1:23" x14ac:dyDescent="0.25">
      <c r="A324" s="12" t="s">
        <v>1061</v>
      </c>
      <c r="B324" t="s">
        <v>809</v>
      </c>
      <c r="C324" s="2"/>
      <c r="D324" t="s">
        <v>97</v>
      </c>
      <c r="E324" s="26">
        <v>2.391</v>
      </c>
      <c r="G324" s="22">
        <v>2.391</v>
      </c>
      <c r="H324" s="22"/>
      <c r="I324">
        <v>2.391</v>
      </c>
      <c r="J324" s="2"/>
      <c r="K324">
        <v>318.70877337000002</v>
      </c>
      <c r="L324">
        <v>0</v>
      </c>
      <c r="M324">
        <v>0</v>
      </c>
      <c r="N324">
        <v>-192.064797</v>
      </c>
      <c r="O324">
        <v>23.635291110000001</v>
      </c>
      <c r="P324">
        <v>0</v>
      </c>
      <c r="Q324">
        <v>0</v>
      </c>
      <c r="R324">
        <v>-14.878862</v>
      </c>
      <c r="S324" s="2"/>
      <c r="T324" t="s">
        <v>635</v>
      </c>
      <c r="U324" t="s">
        <v>764</v>
      </c>
      <c r="V324" t="s">
        <v>443</v>
      </c>
      <c r="W324" s="2"/>
    </row>
    <row r="325" spans="1:23" x14ac:dyDescent="0.25">
      <c r="A325" s="12" t="s">
        <v>1062</v>
      </c>
      <c r="B325" s="34" t="s">
        <v>361</v>
      </c>
      <c r="C325" s="2"/>
      <c r="D325" t="s">
        <v>97</v>
      </c>
      <c r="E325" s="26">
        <v>12.4</v>
      </c>
      <c r="F325" s="21">
        <v>254</v>
      </c>
      <c r="G325" s="22"/>
      <c r="H325" s="22"/>
      <c r="I325">
        <v>12.4</v>
      </c>
      <c r="J325" s="2"/>
      <c r="K325">
        <v>179.561138</v>
      </c>
      <c r="L325">
        <v>0</v>
      </c>
      <c r="M325">
        <v>0</v>
      </c>
      <c r="N325">
        <v>-217.096765</v>
      </c>
      <c r="O325">
        <v>-7.8591810000000004</v>
      </c>
      <c r="P325">
        <v>20.439499999999999</v>
      </c>
      <c r="Q325">
        <v>0</v>
      </c>
      <c r="R325">
        <v>-12.299141000000001</v>
      </c>
      <c r="S325" s="2"/>
      <c r="T325" t="s">
        <v>543</v>
      </c>
      <c r="U325" t="s">
        <v>375</v>
      </c>
      <c r="V325" t="s">
        <v>374</v>
      </c>
      <c r="W325" s="2"/>
    </row>
    <row r="326" spans="1:23" x14ac:dyDescent="0.25">
      <c r="A326" s="12" t="s">
        <v>1063</v>
      </c>
      <c r="B326" t="s">
        <v>648</v>
      </c>
      <c r="C326" s="2"/>
      <c r="D326" t="s">
        <v>97</v>
      </c>
      <c r="E326" s="26">
        <v>10.9</v>
      </c>
      <c r="F326" s="21"/>
      <c r="G326" s="22">
        <v>10.9</v>
      </c>
      <c r="H326" s="22"/>
      <c r="I326">
        <v>10.9</v>
      </c>
      <c r="J326" s="2"/>
      <c r="K326">
        <v>442.38</v>
      </c>
      <c r="L326">
        <v>1.05</v>
      </c>
      <c r="M326">
        <v>0.79</v>
      </c>
      <c r="N326">
        <v>-226.68</v>
      </c>
      <c r="O326">
        <v>33.19</v>
      </c>
      <c r="P326">
        <v>5.7799999999999997E-2</v>
      </c>
      <c r="Q326">
        <v>1.68</v>
      </c>
      <c r="R326">
        <v>-20.170000000000002</v>
      </c>
      <c r="S326" s="2"/>
      <c r="T326" t="s">
        <v>648</v>
      </c>
      <c r="U326" t="s">
        <v>378</v>
      </c>
      <c r="V326" t="s">
        <v>617</v>
      </c>
      <c r="W326" s="2"/>
    </row>
    <row r="327" spans="1:23" x14ac:dyDescent="0.25">
      <c r="A327" s="12" t="s">
        <v>1064</v>
      </c>
      <c r="B327" t="s">
        <v>649</v>
      </c>
      <c r="C327" s="2"/>
      <c r="D327" t="s">
        <v>97</v>
      </c>
      <c r="E327" s="26">
        <v>36.299999999999997</v>
      </c>
      <c r="G327" s="22">
        <v>36.299999999999997</v>
      </c>
      <c r="H327" s="22"/>
      <c r="I327">
        <v>36.299999999999997</v>
      </c>
      <c r="J327" s="2"/>
      <c r="K327">
        <v>1000.68</v>
      </c>
      <c r="L327">
        <v>1.05</v>
      </c>
      <c r="M327">
        <v>1.77</v>
      </c>
      <c r="N327">
        <v>-534.72</v>
      </c>
      <c r="O327">
        <v>78.47</v>
      </c>
      <c r="P327">
        <v>5.7799999999999997E-2</v>
      </c>
      <c r="Q327">
        <v>3.55</v>
      </c>
      <c r="R327">
        <v>-49.13</v>
      </c>
      <c r="S327" s="2"/>
      <c r="T327" t="s">
        <v>649</v>
      </c>
      <c r="U327" t="s">
        <v>378</v>
      </c>
      <c r="V327" t="s">
        <v>617</v>
      </c>
      <c r="W327" s="2"/>
    </row>
    <row r="328" spans="1:23" ht="15.75" x14ac:dyDescent="0.25">
      <c r="A328" s="9">
        <v>10</v>
      </c>
      <c r="B328" s="7" t="s">
        <v>686</v>
      </c>
      <c r="C328" s="7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</row>
    <row r="329" spans="1:23" x14ac:dyDescent="0.25">
      <c r="A329" s="12" t="s">
        <v>696</v>
      </c>
      <c r="B329" t="s">
        <v>203</v>
      </c>
      <c r="C329" s="2"/>
      <c r="D329" t="s">
        <v>810</v>
      </c>
      <c r="E329" s="26">
        <v>43</v>
      </c>
      <c r="F329" s="24"/>
      <c r="G329" s="24"/>
      <c r="H329" s="24"/>
      <c r="I329">
        <v>43</v>
      </c>
      <c r="J329" s="2"/>
      <c r="K329">
        <v>3170.2918494400001</v>
      </c>
      <c r="L329">
        <v>6.5105589999999998</v>
      </c>
      <c r="M329">
        <v>0.13086400000000001</v>
      </c>
      <c r="N329">
        <v>-581.95950100000005</v>
      </c>
      <c r="O329">
        <v>243.62798961999999</v>
      </c>
      <c r="P329">
        <v>7.054252</v>
      </c>
      <c r="Q329">
        <v>0.51200900000000005</v>
      </c>
      <c r="R329">
        <v>-59.307507999999999</v>
      </c>
      <c r="S329" s="2"/>
      <c r="T329" t="s">
        <v>662</v>
      </c>
      <c r="U329" t="s">
        <v>651</v>
      </c>
      <c r="V329" t="s">
        <v>471</v>
      </c>
      <c r="W329" s="2"/>
    </row>
    <row r="330" spans="1:23" x14ac:dyDescent="0.25">
      <c r="A330" s="12" t="s">
        <v>697</v>
      </c>
      <c r="B330" t="s">
        <v>204</v>
      </c>
      <c r="C330" s="2"/>
      <c r="D330" t="s">
        <v>810</v>
      </c>
      <c r="E330" s="26">
        <v>974</v>
      </c>
      <c r="F330" s="24"/>
      <c r="G330" s="24"/>
      <c r="H330" s="24"/>
      <c r="I330">
        <v>974</v>
      </c>
      <c r="J330" s="2"/>
      <c r="K330">
        <v>41634.379557929999</v>
      </c>
      <c r="L330">
        <v>149.11871300000001</v>
      </c>
      <c r="M330">
        <v>0.46078799999999998</v>
      </c>
      <c r="N330">
        <v>-13320.655809</v>
      </c>
      <c r="O330">
        <v>3422.3686070200001</v>
      </c>
      <c r="P330">
        <v>161.49562499999999</v>
      </c>
      <c r="Q330">
        <v>1.802848</v>
      </c>
      <c r="R330">
        <v>-1357.728376</v>
      </c>
      <c r="S330" s="2"/>
      <c r="T330" t="s">
        <v>662</v>
      </c>
      <c r="U330" t="s">
        <v>651</v>
      </c>
      <c r="V330" t="s">
        <v>471</v>
      </c>
      <c r="W330" s="2"/>
    </row>
    <row r="331" spans="1:23" x14ac:dyDescent="0.25">
      <c r="A331" s="12" t="s">
        <v>698</v>
      </c>
      <c r="B331" t="s">
        <v>205</v>
      </c>
      <c r="C331" s="2"/>
      <c r="D331" t="s">
        <v>810</v>
      </c>
      <c r="E331" s="26">
        <v>283</v>
      </c>
      <c r="F331" s="24"/>
      <c r="G331" s="24"/>
      <c r="H331" s="24"/>
      <c r="I331">
        <v>283</v>
      </c>
      <c r="J331" s="2"/>
      <c r="K331">
        <v>16040.529538180001</v>
      </c>
      <c r="L331">
        <v>43.126249999999999</v>
      </c>
      <c r="M331">
        <v>0.46078799999999998</v>
      </c>
      <c r="N331">
        <v>-3853.877211</v>
      </c>
      <c r="O331">
        <v>1268.2979802299999</v>
      </c>
      <c r="P331">
        <v>46.726342000000002</v>
      </c>
      <c r="Q331">
        <v>1.802848</v>
      </c>
      <c r="R331">
        <v>-392.74998399999998</v>
      </c>
      <c r="S331" s="2"/>
      <c r="T331" t="s">
        <v>662</v>
      </c>
      <c r="U331" t="s">
        <v>651</v>
      </c>
      <c r="V331" t="s">
        <v>471</v>
      </c>
      <c r="W331" s="2"/>
    </row>
    <row r="332" spans="1:23" x14ac:dyDescent="0.25">
      <c r="A332" s="12" t="s">
        <v>1065</v>
      </c>
      <c r="B332" t="s">
        <v>206</v>
      </c>
      <c r="C332" s="2"/>
      <c r="D332" t="s">
        <v>810</v>
      </c>
      <c r="E332" s="26">
        <v>292</v>
      </c>
      <c r="F332" s="24"/>
      <c r="G332" s="24"/>
      <c r="H332" s="24"/>
      <c r="I332">
        <v>292</v>
      </c>
      <c r="J332" s="2"/>
      <c r="K332">
        <v>14016.489672019999</v>
      </c>
      <c r="L332">
        <v>23.109417000000001</v>
      </c>
      <c r="M332">
        <v>0.40365099999999998</v>
      </c>
      <c r="N332">
        <v>-1299.119866</v>
      </c>
      <c r="O332">
        <v>1104.1874668099999</v>
      </c>
      <c r="P332">
        <v>22.653551</v>
      </c>
      <c r="Q332">
        <v>1.5792949999999999</v>
      </c>
      <c r="R332">
        <v>-157.72079299999999</v>
      </c>
      <c r="S332" s="2"/>
      <c r="T332" t="s">
        <v>668</v>
      </c>
      <c r="U332" t="s">
        <v>652</v>
      </c>
      <c r="V332" t="s">
        <v>471</v>
      </c>
      <c r="W332" s="2"/>
    </row>
    <row r="333" spans="1:23" x14ac:dyDescent="0.25">
      <c r="A333" s="12" t="s">
        <v>1066</v>
      </c>
      <c r="B333" t="s">
        <v>207</v>
      </c>
      <c r="C333" s="2"/>
      <c r="D333" t="s">
        <v>810</v>
      </c>
      <c r="E333" s="26">
        <v>631</v>
      </c>
      <c r="F333" s="24"/>
      <c r="G333" s="24"/>
      <c r="H333" s="24"/>
      <c r="I333">
        <v>631</v>
      </c>
      <c r="J333" s="2"/>
      <c r="K333">
        <v>17081.75804126</v>
      </c>
      <c r="L333">
        <v>50.779640000000001</v>
      </c>
      <c r="M333">
        <v>0.46078799999999998</v>
      </c>
      <c r="N333">
        <v>-5169.1478969999998</v>
      </c>
      <c r="O333">
        <v>1642.0336143500001</v>
      </c>
      <c r="P333">
        <v>3.478917</v>
      </c>
      <c r="Q333">
        <v>1.802848</v>
      </c>
      <c r="R333">
        <v>-683.53518599999995</v>
      </c>
      <c r="S333" s="2"/>
      <c r="T333" t="s">
        <v>663</v>
      </c>
      <c r="U333" t="s">
        <v>653</v>
      </c>
      <c r="V333" t="s">
        <v>471</v>
      </c>
      <c r="W333" s="2"/>
    </row>
    <row r="334" spans="1:23" x14ac:dyDescent="0.25">
      <c r="A334" s="12" t="s">
        <v>1067</v>
      </c>
      <c r="B334" t="s">
        <v>208</v>
      </c>
      <c r="C334" s="2"/>
      <c r="D334" t="s">
        <v>810</v>
      </c>
      <c r="E334" s="26">
        <v>3399</v>
      </c>
      <c r="F334" s="24"/>
      <c r="G334" s="24"/>
      <c r="H334" s="24"/>
      <c r="I334">
        <v>3399</v>
      </c>
      <c r="J334" s="2"/>
      <c r="K334">
        <v>67464.957754429997</v>
      </c>
      <c r="L334">
        <v>274.24690099999998</v>
      </c>
      <c r="M334">
        <v>0.46078799999999998</v>
      </c>
      <c r="N334">
        <v>-27917.502079000002</v>
      </c>
      <c r="O334">
        <v>7141.5215136699999</v>
      </c>
      <c r="P334">
        <v>18.788678000000001</v>
      </c>
      <c r="Q334">
        <v>1.802848</v>
      </c>
      <c r="R334">
        <v>-3691.6326140000001</v>
      </c>
      <c r="S334" s="2"/>
      <c r="T334" t="s">
        <v>664</v>
      </c>
      <c r="U334" t="s">
        <v>653</v>
      </c>
      <c r="V334" t="s">
        <v>471</v>
      </c>
      <c r="W334" s="2"/>
    </row>
    <row r="335" spans="1:23" x14ac:dyDescent="0.25">
      <c r="A335" s="12" t="s">
        <v>1068</v>
      </c>
      <c r="B335" t="s">
        <v>209</v>
      </c>
      <c r="C335" s="2"/>
      <c r="D335" t="s">
        <v>810</v>
      </c>
      <c r="E335" s="26">
        <v>921</v>
      </c>
      <c r="F335" s="24"/>
      <c r="G335" s="24"/>
      <c r="H335" s="24"/>
      <c r="I335">
        <v>921</v>
      </c>
      <c r="J335" s="2"/>
      <c r="K335">
        <v>22360.317852370001</v>
      </c>
      <c r="L335">
        <v>74.192245999999997</v>
      </c>
      <c r="M335">
        <v>0.46078799999999998</v>
      </c>
      <c r="N335">
        <v>-7552.4413249999998</v>
      </c>
      <c r="O335">
        <v>2218.20535359</v>
      </c>
      <c r="P335">
        <v>5.0829170000000001</v>
      </c>
      <c r="Q335">
        <v>1.802848</v>
      </c>
      <c r="R335">
        <v>-998.68672500000002</v>
      </c>
      <c r="S335" s="2"/>
      <c r="T335" t="s">
        <v>663</v>
      </c>
      <c r="U335" t="s">
        <v>653</v>
      </c>
      <c r="V335" t="s">
        <v>471</v>
      </c>
      <c r="W335" s="2"/>
    </row>
    <row r="336" spans="1:23" x14ac:dyDescent="0.25">
      <c r="A336" s="12" t="s">
        <v>1069</v>
      </c>
      <c r="B336" t="s">
        <v>210</v>
      </c>
      <c r="C336" s="2"/>
      <c r="D336" t="s">
        <v>810</v>
      </c>
      <c r="E336" s="26">
        <v>85</v>
      </c>
      <c r="F336" s="24"/>
      <c r="G336" s="24"/>
      <c r="H336" s="24"/>
      <c r="I336">
        <v>85</v>
      </c>
      <c r="J336" s="2"/>
      <c r="K336">
        <v>6266.8559814399996</v>
      </c>
      <c r="L336">
        <v>12.879099999999999</v>
      </c>
      <c r="M336">
        <v>0.25850200000000001</v>
      </c>
      <c r="N336">
        <v>-1150.4599479999999</v>
      </c>
      <c r="O336">
        <v>481.59021203999998</v>
      </c>
      <c r="P336">
        <v>13.952163000000001</v>
      </c>
      <c r="Q336">
        <v>1.011398</v>
      </c>
      <c r="R336">
        <v>-117.242921</v>
      </c>
      <c r="S336" s="2"/>
      <c r="T336" t="s">
        <v>665</v>
      </c>
      <c r="U336" t="s">
        <v>651</v>
      </c>
      <c r="V336" t="s">
        <v>471</v>
      </c>
      <c r="W336" s="2"/>
    </row>
    <row r="337" spans="1:23" x14ac:dyDescent="0.25">
      <c r="A337" s="12" t="s">
        <v>1070</v>
      </c>
      <c r="B337" t="s">
        <v>211</v>
      </c>
      <c r="C337" s="2"/>
      <c r="D337" t="s">
        <v>810</v>
      </c>
      <c r="E337" s="26">
        <v>1504</v>
      </c>
      <c r="F337" s="24"/>
      <c r="G337" s="24"/>
      <c r="H337" s="24"/>
      <c r="I337">
        <v>1504</v>
      </c>
      <c r="J337" s="2"/>
      <c r="K337">
        <v>61265.208644689999</v>
      </c>
      <c r="L337">
        <v>230.151128</v>
      </c>
      <c r="M337">
        <v>0.46078799999999998</v>
      </c>
      <c r="N337">
        <v>-20598.655763999999</v>
      </c>
      <c r="O337">
        <v>5074.5699086000004</v>
      </c>
      <c r="P337">
        <v>249.483046</v>
      </c>
      <c r="Q337">
        <v>1.802848</v>
      </c>
      <c r="R337">
        <v>-2099.257928</v>
      </c>
      <c r="S337" s="2"/>
      <c r="T337" t="s">
        <v>666</v>
      </c>
      <c r="U337" t="s">
        <v>651</v>
      </c>
      <c r="V337" t="s">
        <v>471</v>
      </c>
      <c r="W337" s="2"/>
    </row>
    <row r="338" spans="1:23" x14ac:dyDescent="0.25">
      <c r="A338" s="12" t="s">
        <v>1110</v>
      </c>
      <c r="B338" t="s">
        <v>212</v>
      </c>
      <c r="C338" s="2"/>
      <c r="D338" t="s">
        <v>810</v>
      </c>
      <c r="E338" s="26">
        <v>439</v>
      </c>
      <c r="F338" s="24"/>
      <c r="G338" s="24"/>
      <c r="H338" s="24"/>
      <c r="I338">
        <v>439</v>
      </c>
      <c r="J338" s="2"/>
      <c r="K338">
        <v>21818.48769446</v>
      </c>
      <c r="L338">
        <v>67.072006000000002</v>
      </c>
      <c r="M338">
        <v>0.46078799999999998</v>
      </c>
      <c r="N338">
        <v>-5993.3337320000001</v>
      </c>
      <c r="O338">
        <v>1754.5917554</v>
      </c>
      <c r="P338">
        <v>72.667844000000002</v>
      </c>
      <c r="Q338">
        <v>1.802848</v>
      </c>
      <c r="R338">
        <v>-610.77883499999996</v>
      </c>
      <c r="S338" s="2"/>
      <c r="T338" t="s">
        <v>665</v>
      </c>
      <c r="U338" t="s">
        <v>651</v>
      </c>
      <c r="V338" t="s">
        <v>471</v>
      </c>
      <c r="W338" s="2"/>
    </row>
    <row r="339" spans="1:23" x14ac:dyDescent="0.25">
      <c r="A339" s="12" t="s">
        <v>1071</v>
      </c>
      <c r="B339" t="s">
        <v>213</v>
      </c>
      <c r="C339" s="2"/>
      <c r="D339" t="s">
        <v>810</v>
      </c>
      <c r="E339" s="26">
        <v>354</v>
      </c>
      <c r="F339" s="24"/>
      <c r="G339" s="24"/>
      <c r="H339" s="24"/>
      <c r="I339">
        <v>354</v>
      </c>
      <c r="J339" s="2"/>
      <c r="K339">
        <v>16022.16293835</v>
      </c>
      <c r="L339">
        <v>21.422533999999999</v>
      </c>
      <c r="M339">
        <v>0.40779799999999999</v>
      </c>
      <c r="N339">
        <v>-1888.6938399999999</v>
      </c>
      <c r="O339">
        <v>1287.4794339499999</v>
      </c>
      <c r="P339">
        <v>19.082809999999998</v>
      </c>
      <c r="Q339">
        <v>1.59552</v>
      </c>
      <c r="R339">
        <v>-223.01278600000001</v>
      </c>
      <c r="S339" s="2"/>
      <c r="T339" t="s">
        <v>667</v>
      </c>
      <c r="U339" t="s">
        <v>652</v>
      </c>
      <c r="V339" t="s">
        <v>471</v>
      </c>
      <c r="W339" s="2"/>
    </row>
    <row r="340" spans="1:23" x14ac:dyDescent="0.25">
      <c r="A340" s="12" t="s">
        <v>1072</v>
      </c>
      <c r="B340" t="s">
        <v>214</v>
      </c>
      <c r="C340" s="2"/>
      <c r="D340" t="s">
        <v>810</v>
      </c>
      <c r="E340" s="26">
        <v>335</v>
      </c>
      <c r="F340" s="24"/>
      <c r="G340" s="24"/>
      <c r="H340" s="24"/>
      <c r="I340">
        <v>335</v>
      </c>
      <c r="J340" s="2"/>
      <c r="K340">
        <v>12984.559776919999</v>
      </c>
      <c r="L340">
        <v>19.248366000000001</v>
      </c>
      <c r="M340">
        <v>0.46078799999999998</v>
      </c>
      <c r="N340">
        <v>-3197.5629410000001</v>
      </c>
      <c r="O340">
        <v>1168.47339799</v>
      </c>
      <c r="P340">
        <v>1.3187070000000001</v>
      </c>
      <c r="Q340">
        <v>1.802848</v>
      </c>
      <c r="R340">
        <v>-409.51139699999999</v>
      </c>
      <c r="S340" s="2"/>
      <c r="T340" t="s">
        <v>669</v>
      </c>
      <c r="U340" t="s">
        <v>654</v>
      </c>
      <c r="V340" t="s">
        <v>471</v>
      </c>
      <c r="W340" s="2"/>
    </row>
    <row r="341" spans="1:23" x14ac:dyDescent="0.25">
      <c r="A341" s="12" t="s">
        <v>1073</v>
      </c>
      <c r="B341" t="s">
        <v>215</v>
      </c>
      <c r="C341" s="2"/>
      <c r="D341" t="s">
        <v>810</v>
      </c>
      <c r="E341" s="26">
        <v>833</v>
      </c>
      <c r="F341" s="24"/>
      <c r="G341" s="24"/>
      <c r="H341" s="24"/>
      <c r="I341">
        <v>833</v>
      </c>
      <c r="J341" s="2"/>
      <c r="K341">
        <v>23979.020319719999</v>
      </c>
      <c r="L341">
        <v>48.153098999999997</v>
      </c>
      <c r="M341">
        <v>0.46078799999999998</v>
      </c>
      <c r="N341">
        <v>-7979.6318419999998</v>
      </c>
      <c r="O341">
        <v>2329.16547386</v>
      </c>
      <c r="P341">
        <v>3.2989730000000002</v>
      </c>
      <c r="Q341">
        <v>1.802848</v>
      </c>
      <c r="R341">
        <v>-1021.950956</v>
      </c>
      <c r="S341" s="2"/>
      <c r="T341" t="s">
        <v>669</v>
      </c>
      <c r="U341" t="s">
        <v>654</v>
      </c>
      <c r="V341" t="s">
        <v>471</v>
      </c>
      <c r="W341" s="2"/>
    </row>
    <row r="342" spans="1:23" x14ac:dyDescent="0.25">
      <c r="A342" s="12" t="s">
        <v>1074</v>
      </c>
      <c r="B342" t="s">
        <v>1156</v>
      </c>
      <c r="C342" s="2"/>
      <c r="D342" t="s">
        <v>810</v>
      </c>
      <c r="E342" s="26">
        <v>141</v>
      </c>
      <c r="F342" s="24"/>
      <c r="G342" s="24"/>
      <c r="H342" s="24"/>
      <c r="I342">
        <v>141</v>
      </c>
      <c r="J342" s="2"/>
      <c r="K342">
        <v>12634.96803348</v>
      </c>
      <c r="L342">
        <v>0</v>
      </c>
      <c r="M342">
        <v>0</v>
      </c>
      <c r="N342">
        <v>0</v>
      </c>
      <c r="O342">
        <v>363.11490738999998</v>
      </c>
      <c r="P342">
        <v>0</v>
      </c>
      <c r="Q342">
        <v>0</v>
      </c>
      <c r="R342">
        <v>0</v>
      </c>
      <c r="S342" s="2"/>
      <c r="T342" t="s">
        <v>670</v>
      </c>
      <c r="U342" t="s">
        <v>661</v>
      </c>
      <c r="V342" t="s">
        <v>472</v>
      </c>
      <c r="W342" s="2"/>
    </row>
    <row r="343" spans="1:23" x14ac:dyDescent="0.25">
      <c r="A343" s="12" t="s">
        <v>1075</v>
      </c>
      <c r="B343" t="s">
        <v>1157</v>
      </c>
      <c r="C343" s="2"/>
      <c r="D343" t="s">
        <v>810</v>
      </c>
      <c r="E343" s="26">
        <v>282</v>
      </c>
      <c r="F343" s="24"/>
      <c r="G343" s="24"/>
      <c r="H343" s="24"/>
      <c r="I343">
        <v>282</v>
      </c>
      <c r="J343" s="2"/>
      <c r="K343">
        <v>25269.936066949998</v>
      </c>
      <c r="L343">
        <v>0</v>
      </c>
      <c r="M343">
        <v>0</v>
      </c>
      <c r="N343">
        <v>0</v>
      </c>
      <c r="O343">
        <v>726.22981478999998</v>
      </c>
      <c r="P343">
        <v>0</v>
      </c>
      <c r="Q343">
        <v>0</v>
      </c>
      <c r="R343">
        <v>0</v>
      </c>
      <c r="S343" s="2"/>
      <c r="T343" t="s">
        <v>670</v>
      </c>
      <c r="U343" t="s">
        <v>661</v>
      </c>
      <c r="V343" t="s">
        <v>472</v>
      </c>
      <c r="W343" s="2"/>
    </row>
    <row r="344" spans="1:23" x14ac:dyDescent="0.25">
      <c r="A344" s="12" t="s">
        <v>1076</v>
      </c>
      <c r="B344" t="s">
        <v>1158</v>
      </c>
      <c r="C344" s="2"/>
      <c r="D344" t="s">
        <v>810</v>
      </c>
      <c r="E344" s="26">
        <v>987</v>
      </c>
      <c r="F344" s="24"/>
      <c r="G344" s="24"/>
      <c r="H344" s="24"/>
      <c r="I344">
        <v>987</v>
      </c>
      <c r="J344" s="2"/>
      <c r="K344">
        <v>88444.776234339995</v>
      </c>
      <c r="L344">
        <v>0</v>
      </c>
      <c r="M344">
        <v>0</v>
      </c>
      <c r="N344">
        <v>0</v>
      </c>
      <c r="O344">
        <v>2541.8043517599999</v>
      </c>
      <c r="P344">
        <v>0</v>
      </c>
      <c r="Q344">
        <v>0</v>
      </c>
      <c r="R344">
        <v>0</v>
      </c>
      <c r="S344" s="2"/>
      <c r="T344" t="s">
        <v>670</v>
      </c>
      <c r="U344" t="s">
        <v>661</v>
      </c>
      <c r="V344" t="s">
        <v>472</v>
      </c>
      <c r="W344" s="2"/>
    </row>
    <row r="345" spans="1:23" x14ac:dyDescent="0.25">
      <c r="A345" s="12" t="s">
        <v>1077</v>
      </c>
      <c r="B345" s="29" t="s">
        <v>1221</v>
      </c>
      <c r="C345" s="2"/>
      <c r="D345" t="s">
        <v>810</v>
      </c>
      <c r="E345" s="28">
        <v>188.8</v>
      </c>
      <c r="F345" s="24"/>
      <c r="G345" s="24"/>
      <c r="H345" s="24"/>
      <c r="I345" s="21">
        <v>188.8</v>
      </c>
      <c r="J345" s="2"/>
      <c r="K345">
        <v>7041.64174849748</v>
      </c>
      <c r="L345">
        <v>0</v>
      </c>
      <c r="M345">
        <v>0</v>
      </c>
      <c r="N345">
        <v>0</v>
      </c>
      <c r="O345">
        <v>614.30154754587704</v>
      </c>
      <c r="P345">
        <v>0</v>
      </c>
      <c r="Q345">
        <v>0</v>
      </c>
      <c r="R345">
        <v>0</v>
      </c>
      <c r="S345" s="2"/>
      <c r="T345" t="s">
        <v>670</v>
      </c>
      <c r="U345" t="s">
        <v>661</v>
      </c>
      <c r="V345" t="s">
        <v>472</v>
      </c>
      <c r="W345" s="2"/>
    </row>
    <row r="346" spans="1:23" x14ac:dyDescent="0.25">
      <c r="A346" s="12" t="s">
        <v>1078</v>
      </c>
      <c r="B346" s="29" t="s">
        <v>1159</v>
      </c>
      <c r="C346" s="2"/>
      <c r="D346" t="s">
        <v>810</v>
      </c>
      <c r="E346" s="26">
        <v>551.5</v>
      </c>
      <c r="F346" s="24"/>
      <c r="G346" s="24"/>
      <c r="H346" s="24"/>
      <c r="I346">
        <v>551.5</v>
      </c>
      <c r="J346" s="2"/>
      <c r="K346">
        <v>19780.77971002</v>
      </c>
      <c r="L346">
        <v>0</v>
      </c>
      <c r="M346">
        <v>0</v>
      </c>
      <c r="N346">
        <v>0</v>
      </c>
      <c r="O346">
        <v>1804.2753971699999</v>
      </c>
      <c r="P346">
        <v>0</v>
      </c>
      <c r="Q346">
        <v>0</v>
      </c>
      <c r="R346">
        <v>0</v>
      </c>
      <c r="S346" s="2"/>
      <c r="T346" t="s">
        <v>670</v>
      </c>
      <c r="U346" t="s">
        <v>661</v>
      </c>
      <c r="V346" t="s">
        <v>472</v>
      </c>
      <c r="W346" s="2"/>
    </row>
    <row r="347" spans="1:23" x14ac:dyDescent="0.25">
      <c r="A347" s="12" t="s">
        <v>1079</v>
      </c>
      <c r="B347" s="29" t="s">
        <v>1222</v>
      </c>
      <c r="C347" s="2"/>
      <c r="D347" t="s">
        <v>810</v>
      </c>
      <c r="E347" s="26">
        <v>1843.4</v>
      </c>
      <c r="F347" s="24"/>
      <c r="G347" s="24"/>
      <c r="H347" s="24"/>
      <c r="I347">
        <v>1843.4</v>
      </c>
      <c r="J347" s="2"/>
      <c r="K347">
        <v>66383.980878545903</v>
      </c>
      <c r="L347">
        <v>0</v>
      </c>
      <c r="M347">
        <v>0</v>
      </c>
      <c r="N347">
        <v>0</v>
      </c>
      <c r="O347">
        <v>6027.12773905621</v>
      </c>
      <c r="P347">
        <v>0</v>
      </c>
      <c r="Q347">
        <v>0</v>
      </c>
      <c r="R347">
        <v>0</v>
      </c>
      <c r="S347" s="2"/>
      <c r="T347" t="s">
        <v>670</v>
      </c>
      <c r="U347" t="s">
        <v>661</v>
      </c>
      <c r="V347" t="s">
        <v>472</v>
      </c>
      <c r="W347" s="2"/>
    </row>
    <row r="348" spans="1:23" x14ac:dyDescent="0.25">
      <c r="A348" s="12" t="s">
        <v>1080</v>
      </c>
      <c r="B348" s="29" t="s">
        <v>1160</v>
      </c>
      <c r="C348" s="2"/>
      <c r="D348" t="s">
        <v>810</v>
      </c>
      <c r="E348" s="26">
        <v>33</v>
      </c>
      <c r="F348" s="24"/>
      <c r="G348" s="24"/>
      <c r="H348" s="24"/>
      <c r="I348">
        <v>33</v>
      </c>
      <c r="J348" s="2"/>
      <c r="K348">
        <v>2335.3081863000002</v>
      </c>
      <c r="L348">
        <v>0.21504400000000001</v>
      </c>
      <c r="M348">
        <v>0</v>
      </c>
      <c r="N348">
        <v>-212.24659500000001</v>
      </c>
      <c r="O348">
        <v>136.13457851000001</v>
      </c>
      <c r="P348">
        <v>1.4733E-2</v>
      </c>
      <c r="Q348">
        <v>0</v>
      </c>
      <c r="R348">
        <v>-28.066137000000001</v>
      </c>
      <c r="S348" s="2"/>
      <c r="T348" t="s">
        <v>670</v>
      </c>
      <c r="U348" t="s">
        <v>661</v>
      </c>
      <c r="V348" t="s">
        <v>472</v>
      </c>
      <c r="W348" s="2"/>
    </row>
    <row r="349" spans="1:23" x14ac:dyDescent="0.25">
      <c r="A349" s="12" t="s">
        <v>1081</v>
      </c>
      <c r="B349" s="29" t="s">
        <v>1161</v>
      </c>
      <c r="C349" s="2"/>
      <c r="D349" t="s">
        <v>810</v>
      </c>
      <c r="E349" s="26">
        <v>48</v>
      </c>
      <c r="F349" s="24"/>
      <c r="G349" s="24"/>
      <c r="H349" s="24"/>
      <c r="I349">
        <v>48</v>
      </c>
      <c r="J349" s="2"/>
      <c r="K349">
        <v>3679.4537217799998</v>
      </c>
      <c r="L349">
        <v>0.21504400000000001</v>
      </c>
      <c r="M349">
        <v>0</v>
      </c>
      <c r="N349">
        <v>-212.24659500000001</v>
      </c>
      <c r="O349">
        <v>174.76382398000001</v>
      </c>
      <c r="P349">
        <v>1.4733E-2</v>
      </c>
      <c r="Q349">
        <v>0</v>
      </c>
      <c r="R349">
        <v>-28.066137000000001</v>
      </c>
      <c r="S349" s="2"/>
      <c r="T349" t="s">
        <v>670</v>
      </c>
      <c r="U349" t="s">
        <v>661</v>
      </c>
      <c r="V349" t="s">
        <v>472</v>
      </c>
      <c r="W349" s="2"/>
    </row>
    <row r="350" spans="1:23" x14ac:dyDescent="0.25">
      <c r="A350" s="12" t="s">
        <v>1082</v>
      </c>
      <c r="B350" s="29" t="s">
        <v>1162</v>
      </c>
      <c r="C350" s="2"/>
      <c r="D350" t="s">
        <v>810</v>
      </c>
      <c r="E350" s="26">
        <v>123</v>
      </c>
      <c r="F350" s="24"/>
      <c r="G350" s="24"/>
      <c r="H350" s="24"/>
      <c r="I350">
        <v>123</v>
      </c>
      <c r="J350" s="2"/>
      <c r="K350">
        <v>10944.128989979999</v>
      </c>
      <c r="L350">
        <v>0.21504400000000001</v>
      </c>
      <c r="M350">
        <v>0</v>
      </c>
      <c r="N350">
        <v>-212.24659500000001</v>
      </c>
      <c r="O350">
        <v>417.96565458999999</v>
      </c>
      <c r="P350">
        <v>1.4733E-2</v>
      </c>
      <c r="Q350">
        <v>0</v>
      </c>
      <c r="R350">
        <v>-28.066137000000001</v>
      </c>
      <c r="S350" s="2"/>
      <c r="T350" t="s">
        <v>670</v>
      </c>
      <c r="U350" t="s">
        <v>661</v>
      </c>
      <c r="V350" t="s">
        <v>472</v>
      </c>
      <c r="W350" s="2"/>
    </row>
    <row r="351" spans="1:23" x14ac:dyDescent="0.25">
      <c r="A351" s="12" t="s">
        <v>1083</v>
      </c>
      <c r="B351" s="29" t="s">
        <v>216</v>
      </c>
      <c r="C351" s="2"/>
      <c r="D351" t="s">
        <v>97</v>
      </c>
      <c r="E351" s="26">
        <v>18.27</v>
      </c>
      <c r="F351" s="24"/>
      <c r="G351" s="24">
        <v>18.27</v>
      </c>
      <c r="H351" s="24"/>
      <c r="I351">
        <v>18.27</v>
      </c>
      <c r="J351" s="2"/>
      <c r="K351">
        <v>1352.7496697700001</v>
      </c>
      <c r="L351">
        <v>3.001112</v>
      </c>
      <c r="M351">
        <v>0</v>
      </c>
      <c r="N351">
        <v>-744.26818200000002</v>
      </c>
      <c r="O351">
        <v>104.03906048</v>
      </c>
      <c r="P351">
        <v>1.1762630000000001</v>
      </c>
      <c r="Q351">
        <v>0</v>
      </c>
      <c r="R351">
        <v>-57.242531999999997</v>
      </c>
      <c r="S351" s="2"/>
      <c r="T351" t="s">
        <v>216</v>
      </c>
      <c r="U351" t="s">
        <v>655</v>
      </c>
      <c r="V351" t="s">
        <v>470</v>
      </c>
      <c r="W351" s="2"/>
    </row>
    <row r="352" spans="1:23" x14ac:dyDescent="0.25">
      <c r="A352" s="12" t="s">
        <v>1084</v>
      </c>
      <c r="B352" s="29" t="s">
        <v>217</v>
      </c>
      <c r="C352" s="2"/>
      <c r="D352" t="s">
        <v>97</v>
      </c>
      <c r="E352" s="26">
        <v>29.5</v>
      </c>
      <c r="F352" s="24"/>
      <c r="G352" s="24">
        <v>29.5</v>
      </c>
      <c r="H352" s="24"/>
      <c r="I352">
        <v>29.5</v>
      </c>
      <c r="J352" s="2"/>
      <c r="K352">
        <v>1345.5145686200001</v>
      </c>
      <c r="L352">
        <v>5.5717499999999998</v>
      </c>
      <c r="M352">
        <v>0</v>
      </c>
      <c r="N352">
        <v>-449.17150199999998</v>
      </c>
      <c r="O352">
        <v>109.58091294</v>
      </c>
      <c r="P352">
        <v>2.3341919999999998</v>
      </c>
      <c r="Q352">
        <v>0</v>
      </c>
      <c r="R352">
        <v>-38.837451999999999</v>
      </c>
      <c r="S352" s="2"/>
      <c r="T352" t="s">
        <v>217</v>
      </c>
      <c r="U352" t="s">
        <v>655</v>
      </c>
      <c r="V352" t="s">
        <v>470</v>
      </c>
      <c r="W352" s="2"/>
    </row>
    <row r="353" spans="1:23" x14ac:dyDescent="0.25">
      <c r="A353" s="12" t="s">
        <v>1085</v>
      </c>
      <c r="B353" s="29" t="s">
        <v>1149</v>
      </c>
      <c r="C353" s="2"/>
      <c r="D353" t="s">
        <v>810</v>
      </c>
      <c r="E353" s="26">
        <v>134</v>
      </c>
      <c r="F353" s="24"/>
      <c r="G353" s="24"/>
      <c r="H353" s="24"/>
      <c r="I353">
        <v>134</v>
      </c>
      <c r="J353" s="2"/>
      <c r="K353">
        <v>5853.11662987</v>
      </c>
      <c r="L353">
        <v>14.575227999999999</v>
      </c>
      <c r="M353">
        <v>1.0943719999999999</v>
      </c>
      <c r="N353">
        <v>-2292.057562</v>
      </c>
      <c r="O353">
        <v>458.99085330999998</v>
      </c>
      <c r="P353">
        <v>30.085539000000001</v>
      </c>
      <c r="Q353">
        <v>4.2817629999999998</v>
      </c>
      <c r="R353">
        <v>-241.52085500000001</v>
      </c>
      <c r="S353" s="2"/>
      <c r="T353" t="s">
        <v>1150</v>
      </c>
      <c r="U353" t="s">
        <v>650</v>
      </c>
      <c r="V353" t="s">
        <v>471</v>
      </c>
      <c r="W353" s="2"/>
    </row>
    <row r="354" spans="1:23" x14ac:dyDescent="0.25">
      <c r="A354" s="12" t="s">
        <v>1086</v>
      </c>
      <c r="B354" s="29" t="s">
        <v>1148</v>
      </c>
      <c r="C354" s="2"/>
      <c r="D354" t="s">
        <v>810</v>
      </c>
      <c r="E354" s="26">
        <v>187.6</v>
      </c>
      <c r="F354" s="24"/>
      <c r="G354" s="24"/>
      <c r="H354" s="24"/>
      <c r="I354">
        <v>187.6</v>
      </c>
      <c r="J354" s="2"/>
      <c r="K354">
        <v>8194.3632818200003</v>
      </c>
      <c r="L354">
        <v>20.405318999999999</v>
      </c>
      <c r="M354">
        <v>1.5321210000000001</v>
      </c>
      <c r="N354">
        <v>-3208.8805870000001</v>
      </c>
      <c r="O354">
        <v>642.58719464000001</v>
      </c>
      <c r="P354">
        <v>42.119754999999998</v>
      </c>
      <c r="Q354">
        <v>5.9944689999999996</v>
      </c>
      <c r="R354">
        <v>-338.12919699999998</v>
      </c>
      <c r="S354" s="2"/>
      <c r="T354" t="s">
        <v>1150</v>
      </c>
      <c r="U354" t="s">
        <v>650</v>
      </c>
      <c r="V354" t="s">
        <v>471</v>
      </c>
      <c r="W354" s="2"/>
    </row>
    <row r="355" spans="1:23" x14ac:dyDescent="0.25">
      <c r="A355" s="12" t="s">
        <v>1087</v>
      </c>
      <c r="B355" s="29" t="s">
        <v>1147</v>
      </c>
      <c r="C355" s="2"/>
      <c r="D355" t="s">
        <v>810</v>
      </c>
      <c r="E355" s="26">
        <v>93.8</v>
      </c>
      <c r="F355" s="24"/>
      <c r="G355" s="24"/>
      <c r="H355" s="24"/>
      <c r="I355">
        <v>93.8</v>
      </c>
      <c r="J355" s="2"/>
      <c r="K355">
        <v>4097.1816409100002</v>
      </c>
      <c r="L355">
        <v>10.202659000000001</v>
      </c>
      <c r="M355">
        <v>0.76606099999999999</v>
      </c>
      <c r="N355">
        <v>-1604.440294</v>
      </c>
      <c r="O355">
        <v>321.29359732</v>
      </c>
      <c r="P355">
        <v>21.059877</v>
      </c>
      <c r="Q355">
        <v>2.9972340000000002</v>
      </c>
      <c r="R355">
        <v>-169.06459899999999</v>
      </c>
      <c r="S355" s="2"/>
      <c r="T355" t="s">
        <v>1150</v>
      </c>
      <c r="U355" t="s">
        <v>650</v>
      </c>
      <c r="V355" t="s">
        <v>471</v>
      </c>
      <c r="W355" s="2"/>
    </row>
    <row r="356" spans="1:23" x14ac:dyDescent="0.25">
      <c r="A356" s="12" t="s">
        <v>1088</v>
      </c>
      <c r="B356" s="29" t="s">
        <v>1146</v>
      </c>
      <c r="C356" s="2"/>
      <c r="D356" t="s">
        <v>810</v>
      </c>
      <c r="E356" s="26">
        <v>139</v>
      </c>
      <c r="F356" s="24"/>
      <c r="G356" s="24"/>
      <c r="H356" s="24"/>
      <c r="I356">
        <v>139</v>
      </c>
      <c r="J356" s="2"/>
      <c r="K356">
        <v>4905.5491713499996</v>
      </c>
      <c r="L356">
        <v>3.1328589999999998</v>
      </c>
      <c r="M356">
        <v>7.672E-3</v>
      </c>
      <c r="N356">
        <v>-1255.050534</v>
      </c>
      <c r="O356">
        <v>338.94683614000002</v>
      </c>
      <c r="P356">
        <v>4.3529780000000002</v>
      </c>
      <c r="Q356">
        <v>3.0016999999999999E-2</v>
      </c>
      <c r="R356">
        <v>-156.27792500000001</v>
      </c>
      <c r="S356" s="2"/>
      <c r="T356" t="s">
        <v>1151</v>
      </c>
      <c r="U356" t="s">
        <v>650</v>
      </c>
      <c r="V356" t="s">
        <v>471</v>
      </c>
      <c r="W356" s="2"/>
    </row>
    <row r="357" spans="1:23" x14ac:dyDescent="0.25">
      <c r="A357" s="12" t="s">
        <v>1089</v>
      </c>
      <c r="B357" s="29" t="s">
        <v>1145</v>
      </c>
      <c r="C357" s="2"/>
      <c r="D357" t="s">
        <v>810</v>
      </c>
      <c r="E357" s="26">
        <v>184.2</v>
      </c>
      <c r="F357" s="24"/>
      <c r="G357" s="24"/>
      <c r="H357" s="24"/>
      <c r="I357">
        <v>184.2</v>
      </c>
      <c r="J357" s="2"/>
      <c r="K357">
        <v>6743.3648928900002</v>
      </c>
      <c r="L357">
        <v>3.1328589999999998</v>
      </c>
      <c r="M357">
        <v>7.672E-3</v>
      </c>
      <c r="N357">
        <v>-1255.050534</v>
      </c>
      <c r="O357">
        <v>392.97215667</v>
      </c>
      <c r="P357">
        <v>4.3529780000000002</v>
      </c>
      <c r="Q357">
        <v>3.0016999999999999E-2</v>
      </c>
      <c r="R357">
        <v>-156.27792500000001</v>
      </c>
      <c r="S357" s="2"/>
      <c r="T357" t="s">
        <v>1152</v>
      </c>
      <c r="U357" t="s">
        <v>650</v>
      </c>
      <c r="V357" t="s">
        <v>471</v>
      </c>
      <c r="W357" s="2"/>
    </row>
    <row r="358" spans="1:23" x14ac:dyDescent="0.25">
      <c r="A358" s="12" t="s">
        <v>1090</v>
      </c>
      <c r="B358" s="29" t="s">
        <v>1224</v>
      </c>
      <c r="C358" s="2"/>
      <c r="D358" t="s">
        <v>810</v>
      </c>
      <c r="E358" s="26">
        <v>488.9</v>
      </c>
      <c r="F358" s="24"/>
      <c r="G358" s="24"/>
      <c r="H358" s="24"/>
      <c r="I358">
        <v>488.9</v>
      </c>
      <c r="J358" s="2"/>
      <c r="K358">
        <v>19418.816144070701</v>
      </c>
      <c r="L358">
        <v>7.4263150024379403</v>
      </c>
      <c r="M358">
        <v>7.6721267953484898E-3</v>
      </c>
      <c r="N358">
        <v>-2233.27386882578</v>
      </c>
      <c r="O358">
        <v>931.90611751988604</v>
      </c>
      <c r="P358">
        <v>11.480771230011801</v>
      </c>
      <c r="Q358">
        <v>3.0017414255817498E-2</v>
      </c>
      <c r="R358">
        <v>-267.73788259121301</v>
      </c>
      <c r="S358" s="2"/>
      <c r="T358" t="s">
        <v>1152</v>
      </c>
      <c r="U358" t="s">
        <v>650</v>
      </c>
      <c r="V358" t="s">
        <v>471</v>
      </c>
      <c r="W358" s="2"/>
    </row>
    <row r="359" spans="1:23" x14ac:dyDescent="0.25">
      <c r="A359" s="12" t="s">
        <v>1091</v>
      </c>
      <c r="B359" s="29" t="s">
        <v>1220</v>
      </c>
      <c r="C359" s="2"/>
      <c r="D359" t="s">
        <v>810</v>
      </c>
      <c r="E359" s="26">
        <v>563</v>
      </c>
      <c r="F359" s="24"/>
      <c r="G359" s="24"/>
      <c r="H359" s="24"/>
      <c r="I359">
        <v>563</v>
      </c>
      <c r="J359" s="2"/>
      <c r="K359">
        <v>22486.163715207102</v>
      </c>
      <c r="L359">
        <v>3.1329660000000001</v>
      </c>
      <c r="M359">
        <v>7.672E-3</v>
      </c>
      <c r="N359">
        <v>-1255.158512</v>
      </c>
      <c r="O359">
        <v>855.75509105629396</v>
      </c>
      <c r="P359">
        <v>4.3529850000000003</v>
      </c>
      <c r="Q359">
        <v>3.0016999999999999E-2</v>
      </c>
      <c r="R359">
        <v>-156.29220354856199</v>
      </c>
      <c r="S359" s="2"/>
      <c r="T359" t="s">
        <v>1153</v>
      </c>
      <c r="U359" t="s">
        <v>650</v>
      </c>
      <c r="V359" t="s">
        <v>471</v>
      </c>
      <c r="W359" s="2"/>
    </row>
    <row r="360" spans="1:23" x14ac:dyDescent="0.25">
      <c r="A360" s="12" t="s">
        <v>1092</v>
      </c>
      <c r="B360" s="29" t="s">
        <v>1144</v>
      </c>
      <c r="C360" s="2"/>
      <c r="D360" t="s">
        <v>810</v>
      </c>
      <c r="E360" s="26">
        <v>1498</v>
      </c>
      <c r="F360" s="24"/>
      <c r="G360" s="24"/>
      <c r="H360" s="24"/>
      <c r="I360">
        <v>1498</v>
      </c>
      <c r="J360" s="2"/>
      <c r="K360">
        <v>61323.024246020002</v>
      </c>
      <c r="L360">
        <v>3.1329660000000001</v>
      </c>
      <c r="M360">
        <v>7.672E-3</v>
      </c>
      <c r="N360">
        <v>-1255.158512</v>
      </c>
      <c r="O360">
        <v>1997.42224197</v>
      </c>
      <c r="P360">
        <v>4.3529850000000003</v>
      </c>
      <c r="Q360">
        <v>3.0016999999999999E-2</v>
      </c>
      <c r="R360">
        <v>-156.292204</v>
      </c>
      <c r="S360" s="2"/>
      <c r="T360" t="s">
        <v>1153</v>
      </c>
      <c r="U360" t="s">
        <v>650</v>
      </c>
      <c r="V360" t="s">
        <v>471</v>
      </c>
      <c r="W360" s="2"/>
    </row>
    <row r="361" spans="1:23" x14ac:dyDescent="0.25">
      <c r="A361" s="12" t="s">
        <v>1093</v>
      </c>
      <c r="B361" s="29" t="s">
        <v>1223</v>
      </c>
      <c r="C361" s="2"/>
      <c r="D361" t="s">
        <v>810</v>
      </c>
      <c r="E361" s="26">
        <v>4855</v>
      </c>
      <c r="F361" s="24"/>
      <c r="G361" s="24"/>
      <c r="H361" s="24"/>
      <c r="I361">
        <v>4855</v>
      </c>
      <c r="J361" s="2"/>
      <c r="K361">
        <v>200738.40874732201</v>
      </c>
      <c r="L361">
        <v>7.4258012851452397</v>
      </c>
      <c r="M361">
        <v>7.6721267953484898E-3</v>
      </c>
      <c r="N361">
        <v>-2232.7579725885198</v>
      </c>
      <c r="O361">
        <v>6262.0646283320502</v>
      </c>
      <c r="P361">
        <v>11.4807360351966</v>
      </c>
      <c r="Q361">
        <v>3.0017414255817498E-2</v>
      </c>
      <c r="R361">
        <v>-267.669663759542</v>
      </c>
      <c r="S361" s="2"/>
      <c r="T361" t="s">
        <v>1153</v>
      </c>
      <c r="U361" t="s">
        <v>650</v>
      </c>
      <c r="V361" t="s">
        <v>471</v>
      </c>
      <c r="W361" s="2"/>
    </row>
    <row r="362" spans="1:23" x14ac:dyDescent="0.25">
      <c r="A362" s="12" t="s">
        <v>1094</v>
      </c>
      <c r="B362" t="s">
        <v>1143</v>
      </c>
      <c r="C362" s="2"/>
      <c r="D362" t="s">
        <v>810</v>
      </c>
      <c r="E362" s="26">
        <v>104.2</v>
      </c>
      <c r="F362" s="24"/>
      <c r="G362" s="24"/>
      <c r="H362" s="24"/>
      <c r="I362">
        <v>104.2</v>
      </c>
      <c r="J362" s="2"/>
      <c r="K362">
        <v>3067.7334498</v>
      </c>
      <c r="L362">
        <v>3.641162</v>
      </c>
      <c r="M362">
        <v>7.672E-3</v>
      </c>
      <c r="N362">
        <v>-1402.3421370000001</v>
      </c>
      <c r="O362">
        <v>284.92151560000002</v>
      </c>
      <c r="P362">
        <v>5.2245749999999997</v>
      </c>
      <c r="Q362">
        <v>3.0016999999999999E-2</v>
      </c>
      <c r="R362">
        <v>-173.463097</v>
      </c>
      <c r="S362" s="2"/>
      <c r="T362" t="s">
        <v>1154</v>
      </c>
      <c r="U362" t="s">
        <v>650</v>
      </c>
      <c r="V362" t="s">
        <v>471</v>
      </c>
      <c r="W362" s="2"/>
    </row>
    <row r="363" spans="1:23" x14ac:dyDescent="0.25">
      <c r="A363" s="12" t="s">
        <v>1095</v>
      </c>
      <c r="B363" t="s">
        <v>1142</v>
      </c>
      <c r="C363" s="2"/>
      <c r="D363" t="s">
        <v>810</v>
      </c>
      <c r="E363" s="26">
        <v>104</v>
      </c>
      <c r="F363" s="24"/>
      <c r="G363" s="24"/>
      <c r="H363" s="24"/>
      <c r="I363">
        <v>104</v>
      </c>
      <c r="J363" s="2"/>
      <c r="K363">
        <v>3061.2577123299998</v>
      </c>
      <c r="L363">
        <v>3.641162</v>
      </c>
      <c r="M363">
        <v>7.672E-3</v>
      </c>
      <c r="N363">
        <v>-1402.3421370000001</v>
      </c>
      <c r="O363">
        <v>284.3200693</v>
      </c>
      <c r="P363">
        <v>5.2245749999999997</v>
      </c>
      <c r="Q363">
        <v>3.0016999999999999E-2</v>
      </c>
      <c r="R363">
        <v>-173.463097</v>
      </c>
      <c r="S363" s="2"/>
      <c r="T363" t="s">
        <v>1155</v>
      </c>
      <c r="U363" t="s">
        <v>650</v>
      </c>
      <c r="V363" t="s">
        <v>471</v>
      </c>
      <c r="W363" s="2"/>
    </row>
    <row r="364" spans="1:23" x14ac:dyDescent="0.25">
      <c r="A364" s="12" t="s">
        <v>1096</v>
      </c>
      <c r="B364" t="s">
        <v>1141</v>
      </c>
      <c r="C364" s="2"/>
      <c r="D364" t="s">
        <v>810</v>
      </c>
      <c r="E364" s="26">
        <v>199.2</v>
      </c>
      <c r="F364" s="24"/>
      <c r="G364" s="24"/>
      <c r="H364" s="24"/>
      <c r="I364">
        <v>199.2</v>
      </c>
      <c r="J364" s="2"/>
      <c r="K364">
        <v>6554.1060932399996</v>
      </c>
      <c r="L364">
        <v>8.6723979999999994</v>
      </c>
      <c r="M364">
        <v>7.672E-3</v>
      </c>
      <c r="N364">
        <v>-2577.1340810000002</v>
      </c>
      <c r="O364">
        <v>553.72887377999996</v>
      </c>
      <c r="P364">
        <v>13.658073999999999</v>
      </c>
      <c r="Q364">
        <v>3.0016999999999999E-2</v>
      </c>
      <c r="R364">
        <v>-307.47843699999999</v>
      </c>
      <c r="S364" s="2"/>
      <c r="T364" t="s">
        <v>1155</v>
      </c>
      <c r="U364" t="s">
        <v>650</v>
      </c>
      <c r="V364" t="s">
        <v>471</v>
      </c>
      <c r="W364" s="2"/>
    </row>
    <row r="365" spans="1:23" x14ac:dyDescent="0.25">
      <c r="A365" s="12" t="s">
        <v>1097</v>
      </c>
      <c r="B365" t="s">
        <v>246</v>
      </c>
      <c r="C365" s="2"/>
      <c r="D365" t="s">
        <v>810</v>
      </c>
      <c r="E365" s="26">
        <v>157</v>
      </c>
      <c r="F365" s="24"/>
      <c r="G365" s="24"/>
      <c r="H365" s="24"/>
      <c r="I365">
        <v>157</v>
      </c>
      <c r="J365" s="2"/>
      <c r="K365" s="3">
        <v>4522.6941120000001</v>
      </c>
      <c r="L365">
        <v>6.5694509999999999</v>
      </c>
      <c r="M365">
        <v>1.616215</v>
      </c>
      <c r="N365" s="3">
        <v>-1614.1508759999999</v>
      </c>
      <c r="O365">
        <v>362.36377499999998</v>
      </c>
      <c r="P365">
        <v>10.373022000000001</v>
      </c>
      <c r="Q365">
        <v>6.3234880000000002</v>
      </c>
      <c r="R365">
        <v>-207.236042</v>
      </c>
      <c r="S365" s="2"/>
      <c r="T365" t="s">
        <v>246</v>
      </c>
      <c r="U365" t="s">
        <v>650</v>
      </c>
      <c r="V365" t="s">
        <v>471</v>
      </c>
      <c r="W365" s="2"/>
    </row>
    <row r="366" spans="1:23" x14ac:dyDescent="0.25">
      <c r="A366" s="12" t="s">
        <v>1098</v>
      </c>
      <c r="B366" t="s">
        <v>218</v>
      </c>
      <c r="C366" s="2"/>
      <c r="D366" t="s">
        <v>5</v>
      </c>
      <c r="E366" s="26">
        <v>1</v>
      </c>
      <c r="F366" s="24"/>
      <c r="G366" s="24"/>
      <c r="H366" s="24"/>
      <c r="I366">
        <v>1</v>
      </c>
      <c r="J366" s="2"/>
      <c r="K366">
        <v>61.057636119999998</v>
      </c>
      <c r="L366">
        <v>0.232104</v>
      </c>
      <c r="M366">
        <v>2.346E-3</v>
      </c>
      <c r="N366">
        <v>-10.720905999999999</v>
      </c>
      <c r="O366">
        <v>4.7708004099999997</v>
      </c>
      <c r="P366">
        <v>0.20702999999999999</v>
      </c>
      <c r="Q366">
        <v>9.1789999999999997E-3</v>
      </c>
      <c r="R366">
        <v>-1.229927</v>
      </c>
      <c r="S366" s="2"/>
      <c r="T366" t="s">
        <v>218</v>
      </c>
      <c r="U366" t="s">
        <v>468</v>
      </c>
      <c r="V366" t="s">
        <v>471</v>
      </c>
      <c r="W366" s="2"/>
    </row>
    <row r="367" spans="1:23" x14ac:dyDescent="0.25">
      <c r="A367" s="12" t="s">
        <v>1099</v>
      </c>
      <c r="B367" t="s">
        <v>219</v>
      </c>
      <c r="C367" s="2"/>
      <c r="D367" t="s">
        <v>810</v>
      </c>
      <c r="E367" s="26">
        <v>0.878</v>
      </c>
      <c r="F367" s="24"/>
      <c r="G367" s="24"/>
      <c r="H367" s="24"/>
      <c r="I367">
        <v>0.878</v>
      </c>
      <c r="J367" s="2"/>
      <c r="K367">
        <v>72.217744269999997</v>
      </c>
      <c r="L367">
        <v>0.47617599999999999</v>
      </c>
      <c r="M367">
        <v>4.6080000000000001E-3</v>
      </c>
      <c r="N367">
        <v>-15.516005</v>
      </c>
      <c r="O367">
        <v>4.0867587500000004</v>
      </c>
      <c r="P367">
        <v>1.2971999999999999</v>
      </c>
      <c r="Q367">
        <v>1.8027999999999999E-2</v>
      </c>
      <c r="R367">
        <v>-1.380026</v>
      </c>
      <c r="S367" s="2"/>
      <c r="T367" t="s">
        <v>671</v>
      </c>
      <c r="U367" t="s">
        <v>656</v>
      </c>
      <c r="V367" t="s">
        <v>473</v>
      </c>
      <c r="W367" s="2"/>
    </row>
    <row r="368" spans="1:23" x14ac:dyDescent="0.25">
      <c r="A368" s="12" t="s">
        <v>1100</v>
      </c>
      <c r="B368" t="s">
        <v>220</v>
      </c>
      <c r="C368" s="2"/>
      <c r="D368" t="s">
        <v>810</v>
      </c>
      <c r="E368" s="26">
        <v>3.6909999999999998</v>
      </c>
      <c r="F368" s="24"/>
      <c r="G368" s="24"/>
      <c r="H368" s="24"/>
      <c r="I368">
        <v>3.6909999999999998</v>
      </c>
      <c r="J368" s="2"/>
      <c r="K368">
        <v>410.61003003000002</v>
      </c>
      <c r="L368">
        <v>0.87990299999999999</v>
      </c>
      <c r="M368">
        <v>1.2902E-2</v>
      </c>
      <c r="N368">
        <v>-153.57060100000001</v>
      </c>
      <c r="O368">
        <v>25.32863794</v>
      </c>
      <c r="P368">
        <v>4.4864129999999998</v>
      </c>
      <c r="Q368">
        <v>5.0479999999999997E-2</v>
      </c>
      <c r="R368">
        <v>-11.696046000000001</v>
      </c>
      <c r="S368" s="2"/>
      <c r="T368" t="s">
        <v>672</v>
      </c>
      <c r="U368" t="s">
        <v>656</v>
      </c>
      <c r="V368" t="s">
        <v>473</v>
      </c>
      <c r="W368" s="2"/>
    </row>
    <row r="369" spans="1:23" x14ac:dyDescent="0.25">
      <c r="A369" s="12" t="s">
        <v>1101</v>
      </c>
      <c r="B369" t="s">
        <v>221</v>
      </c>
      <c r="C369" s="2"/>
      <c r="D369" t="s">
        <v>810</v>
      </c>
      <c r="E369" s="26">
        <v>68</v>
      </c>
      <c r="F369" s="24"/>
      <c r="G369" s="24"/>
      <c r="H369" s="24"/>
      <c r="I369">
        <v>68</v>
      </c>
      <c r="J369" s="2"/>
      <c r="K369">
        <v>4090.8574160799999</v>
      </c>
      <c r="L369">
        <v>2.7213219999999998</v>
      </c>
      <c r="M369">
        <v>1.0182999999999999E-2</v>
      </c>
      <c r="N369">
        <v>-2246.4695980000001</v>
      </c>
      <c r="O369">
        <v>343.01412074000001</v>
      </c>
      <c r="P369">
        <v>4.8091780000000002</v>
      </c>
      <c r="Q369">
        <v>3.9843000000000003E-2</v>
      </c>
      <c r="R369">
        <v>-205.41075699999999</v>
      </c>
      <c r="S369" s="2"/>
      <c r="T369" t="s">
        <v>673</v>
      </c>
      <c r="U369" t="s">
        <v>656</v>
      </c>
      <c r="V369" t="s">
        <v>473</v>
      </c>
      <c r="W369" s="2"/>
    </row>
    <row r="370" spans="1:23" x14ac:dyDescent="0.25">
      <c r="A370" s="12" t="s">
        <v>1102</v>
      </c>
      <c r="B370" t="s">
        <v>222</v>
      </c>
      <c r="C370" s="2"/>
      <c r="D370" t="s">
        <v>810</v>
      </c>
      <c r="E370" s="26">
        <v>168</v>
      </c>
      <c r="F370" s="24"/>
      <c r="G370" s="24"/>
      <c r="H370" s="24"/>
      <c r="I370">
        <v>168</v>
      </c>
      <c r="J370" s="2"/>
      <c r="K370">
        <v>10098.05933296</v>
      </c>
      <c r="L370">
        <v>6.709492</v>
      </c>
      <c r="M370">
        <v>2.5113E-2</v>
      </c>
      <c r="N370">
        <v>-5539.0930790000002</v>
      </c>
      <c r="O370">
        <v>846.71172592999994</v>
      </c>
      <c r="P370">
        <v>11.870751</v>
      </c>
      <c r="Q370">
        <v>9.8254999999999995E-2</v>
      </c>
      <c r="R370">
        <v>-506.236423</v>
      </c>
      <c r="S370" s="2"/>
      <c r="T370" t="s">
        <v>673</v>
      </c>
      <c r="U370" t="s">
        <v>656</v>
      </c>
      <c r="V370" t="s">
        <v>473</v>
      </c>
      <c r="W370" s="2"/>
    </row>
    <row r="371" spans="1:23" x14ac:dyDescent="0.25">
      <c r="A371" s="12" t="s">
        <v>1103</v>
      </c>
      <c r="B371" t="s">
        <v>223</v>
      </c>
      <c r="C371" s="2"/>
      <c r="D371" t="s">
        <v>810</v>
      </c>
      <c r="E371" s="26">
        <v>43</v>
      </c>
      <c r="F371" s="24"/>
      <c r="G371" s="24"/>
      <c r="H371" s="24"/>
      <c r="I371">
        <v>43</v>
      </c>
      <c r="J371" s="2"/>
      <c r="K371">
        <v>2588.5454205599999</v>
      </c>
      <c r="L371">
        <v>1.7213160000000001</v>
      </c>
      <c r="M371">
        <v>6.4279999999999997E-3</v>
      </c>
      <c r="N371">
        <v>-1422.2784839999999</v>
      </c>
      <c r="O371">
        <v>217.04682933999999</v>
      </c>
      <c r="P371">
        <v>3.0427840000000002</v>
      </c>
      <c r="Q371">
        <v>2.5149999999999999E-2</v>
      </c>
      <c r="R371">
        <v>-130.011852</v>
      </c>
      <c r="S371" s="2"/>
      <c r="T371" t="s">
        <v>673</v>
      </c>
      <c r="U371" t="s">
        <v>656</v>
      </c>
      <c r="V371" t="s">
        <v>473</v>
      </c>
      <c r="W371" s="2"/>
    </row>
    <row r="372" spans="1:23" x14ac:dyDescent="0.25">
      <c r="A372" s="12" t="s">
        <v>1104</v>
      </c>
      <c r="B372" t="s">
        <v>224</v>
      </c>
      <c r="C372" s="2"/>
      <c r="D372" t="s">
        <v>810</v>
      </c>
      <c r="E372" s="26">
        <v>99.1</v>
      </c>
      <c r="F372" s="24"/>
      <c r="G372" s="24"/>
      <c r="H372" s="24"/>
      <c r="I372">
        <v>99.1</v>
      </c>
      <c r="J372" s="2"/>
      <c r="K372">
        <v>4028.83658229</v>
      </c>
      <c r="L372">
        <v>4.0304719999999996</v>
      </c>
      <c r="M372">
        <v>2.3039E-2</v>
      </c>
      <c r="N372">
        <v>-2113.377563</v>
      </c>
      <c r="O372">
        <v>372.13319947000002</v>
      </c>
      <c r="P372">
        <v>0.61116400000000004</v>
      </c>
      <c r="Q372">
        <v>9.0142E-2</v>
      </c>
      <c r="R372">
        <v>-212.09297100000001</v>
      </c>
      <c r="S372" s="2"/>
      <c r="T372" t="s">
        <v>674</v>
      </c>
      <c r="U372" t="s">
        <v>656</v>
      </c>
      <c r="V372" t="s">
        <v>473</v>
      </c>
      <c r="W372" s="2"/>
    </row>
    <row r="373" spans="1:23" x14ac:dyDescent="0.25">
      <c r="A373" s="12" t="s">
        <v>1105</v>
      </c>
      <c r="B373" t="s">
        <v>225</v>
      </c>
      <c r="C373" s="2"/>
      <c r="D373" t="s">
        <v>810</v>
      </c>
      <c r="E373" s="26">
        <v>704</v>
      </c>
      <c r="F373" s="24"/>
      <c r="G373" s="24"/>
      <c r="H373" s="24"/>
      <c r="I373">
        <v>704</v>
      </c>
      <c r="J373" s="2"/>
      <c r="K373">
        <v>31204.33333447</v>
      </c>
      <c r="L373">
        <v>26.245284999999999</v>
      </c>
      <c r="M373">
        <v>6.9117999999999999E-2</v>
      </c>
      <c r="N373">
        <v>-18073.878713999999</v>
      </c>
      <c r="O373">
        <v>2815.9563695699999</v>
      </c>
      <c r="P373">
        <v>3.4732460000000001</v>
      </c>
      <c r="Q373">
        <v>0.27042699999999997</v>
      </c>
      <c r="R373">
        <v>-1717.0216439999999</v>
      </c>
      <c r="S373" s="2"/>
      <c r="T373" t="s">
        <v>675</v>
      </c>
      <c r="U373" t="s">
        <v>656</v>
      </c>
      <c r="V373" t="s">
        <v>473</v>
      </c>
      <c r="W373" s="2"/>
    </row>
    <row r="374" spans="1:23" x14ac:dyDescent="0.25">
      <c r="A374" s="12" t="s">
        <v>1106</v>
      </c>
      <c r="B374" t="s">
        <v>226</v>
      </c>
      <c r="C374" s="2"/>
      <c r="D374" t="s">
        <v>810</v>
      </c>
      <c r="E374" s="26">
        <v>368</v>
      </c>
      <c r="F374" s="24"/>
      <c r="G374" s="24"/>
      <c r="H374" s="24"/>
      <c r="I374">
        <v>368</v>
      </c>
      <c r="J374" s="2"/>
      <c r="K374">
        <v>16136.153317959999</v>
      </c>
      <c r="L374">
        <v>13.6722</v>
      </c>
      <c r="M374">
        <v>4.6079000000000002E-2</v>
      </c>
      <c r="N374">
        <v>-9213.8115190000008</v>
      </c>
      <c r="O374">
        <v>1460.3837289600001</v>
      </c>
      <c r="P374">
        <v>1.774273</v>
      </c>
      <c r="Q374">
        <v>0.180285</v>
      </c>
      <c r="R374">
        <v>-881.89927</v>
      </c>
      <c r="S374" s="2"/>
      <c r="T374" t="s">
        <v>675</v>
      </c>
      <c r="U374" t="s">
        <v>656</v>
      </c>
      <c r="V374" t="s">
        <v>473</v>
      </c>
      <c r="W374" s="2"/>
    </row>
    <row r="375" spans="1:23" x14ac:dyDescent="0.25">
      <c r="A375" s="12" t="s">
        <v>1107</v>
      </c>
      <c r="B375" t="s">
        <v>227</v>
      </c>
      <c r="C375" s="2"/>
      <c r="D375" t="s">
        <v>810</v>
      </c>
      <c r="E375" s="26">
        <v>13.4</v>
      </c>
      <c r="F375" s="24"/>
      <c r="G375" s="24"/>
      <c r="H375" s="24"/>
      <c r="I375">
        <v>13.4</v>
      </c>
      <c r="J375" s="2"/>
      <c r="K375">
        <v>583.78286387000003</v>
      </c>
      <c r="L375">
        <v>1.523806</v>
      </c>
      <c r="M375">
        <v>0.10943700000000001</v>
      </c>
      <c r="N375">
        <v>-229.29278199999999</v>
      </c>
      <c r="O375">
        <v>45.779199660000003</v>
      </c>
      <c r="P375">
        <v>3.0397699999999999</v>
      </c>
      <c r="Q375">
        <v>0.428176</v>
      </c>
      <c r="R375">
        <v>-24.157644999999999</v>
      </c>
      <c r="S375" s="2"/>
      <c r="T375" t="s">
        <v>676</v>
      </c>
      <c r="U375" t="s">
        <v>657</v>
      </c>
      <c r="V375" t="s">
        <v>474</v>
      </c>
      <c r="W375" s="2"/>
    </row>
    <row r="376" spans="1:23" x14ac:dyDescent="0.25">
      <c r="A376" s="12" t="s">
        <v>1108</v>
      </c>
      <c r="B376" t="s">
        <v>239</v>
      </c>
      <c r="C376" s="2"/>
      <c r="D376" t="s">
        <v>97</v>
      </c>
      <c r="E376" s="26">
        <v>12</v>
      </c>
      <c r="F376" s="24"/>
      <c r="G376" s="24">
        <v>12</v>
      </c>
      <c r="H376" s="24"/>
      <c r="I376">
        <v>12</v>
      </c>
      <c r="J376" s="2"/>
      <c r="K376">
        <v>3912.5850490600001</v>
      </c>
      <c r="L376">
        <v>0</v>
      </c>
      <c r="M376">
        <v>73.020965000000004</v>
      </c>
      <c r="N376">
        <v>-401.61393099999998</v>
      </c>
      <c r="O376">
        <v>296.68645358999999</v>
      </c>
      <c r="P376">
        <v>0</v>
      </c>
      <c r="Q376">
        <v>12.136369999999999</v>
      </c>
      <c r="R376">
        <v>-36.201341999999997</v>
      </c>
      <c r="S376" s="2"/>
      <c r="T376" t="s">
        <v>614</v>
      </c>
      <c r="U376" t="s">
        <v>469</v>
      </c>
      <c r="V376" t="s">
        <v>413</v>
      </c>
      <c r="W376" s="2"/>
    </row>
    <row r="377" spans="1:23" x14ac:dyDescent="0.25">
      <c r="A377" s="12" t="s">
        <v>1109</v>
      </c>
      <c r="B377" t="s">
        <v>240</v>
      </c>
      <c r="C377" s="2"/>
      <c r="D377" t="s">
        <v>97</v>
      </c>
      <c r="E377" s="26">
        <v>12</v>
      </c>
      <c r="F377" s="24"/>
      <c r="G377" s="24">
        <v>12</v>
      </c>
      <c r="H377" s="24"/>
      <c r="I377">
        <v>12</v>
      </c>
      <c r="J377" s="2"/>
      <c r="K377">
        <v>3912.5850490600001</v>
      </c>
      <c r="L377">
        <v>0</v>
      </c>
      <c r="M377">
        <v>73.020965000000004</v>
      </c>
      <c r="N377">
        <v>-401.61393099999998</v>
      </c>
      <c r="O377">
        <v>296.68645358999999</v>
      </c>
      <c r="P377">
        <v>0</v>
      </c>
      <c r="Q377">
        <v>12.136369999999999</v>
      </c>
      <c r="R377">
        <v>-36.201341999999997</v>
      </c>
      <c r="S377" s="2"/>
      <c r="T377" t="s">
        <v>614</v>
      </c>
      <c r="U377" t="s">
        <v>469</v>
      </c>
      <c r="V377" t="s">
        <v>413</v>
      </c>
      <c r="W377" s="2"/>
    </row>
    <row r="378" spans="1:23" x14ac:dyDescent="0.25">
      <c r="A378" s="12" t="s">
        <v>1168</v>
      </c>
      <c r="B378" t="s">
        <v>228</v>
      </c>
      <c r="C378" s="2"/>
      <c r="D378" t="s">
        <v>810</v>
      </c>
      <c r="E378" s="26">
        <v>23.3</v>
      </c>
      <c r="F378" s="24"/>
      <c r="G378" s="24"/>
      <c r="H378" s="24"/>
      <c r="I378">
        <v>23.3</v>
      </c>
      <c r="J378" s="2"/>
      <c r="K378">
        <v>3415.4260054400002</v>
      </c>
      <c r="L378">
        <v>0</v>
      </c>
      <c r="M378">
        <v>70.736734999999996</v>
      </c>
      <c r="N378">
        <v>-468.39863100000002</v>
      </c>
      <c r="O378">
        <v>241.48041757999999</v>
      </c>
      <c r="P378">
        <v>0</v>
      </c>
      <c r="Q378">
        <v>22.593252</v>
      </c>
      <c r="R378">
        <v>-35.286324</v>
      </c>
      <c r="S378" s="2"/>
      <c r="T378" t="s">
        <v>677</v>
      </c>
      <c r="U378" t="s">
        <v>658</v>
      </c>
      <c r="V378" t="s">
        <v>413</v>
      </c>
      <c r="W378" s="2"/>
    </row>
    <row r="379" spans="1:23" x14ac:dyDescent="0.25">
      <c r="A379" s="12" t="s">
        <v>1173</v>
      </c>
      <c r="B379" t="s">
        <v>229</v>
      </c>
      <c r="C379" s="2"/>
      <c r="D379" t="s">
        <v>810</v>
      </c>
      <c r="E379" s="26">
        <v>1603</v>
      </c>
      <c r="F379" s="24"/>
      <c r="G379" s="24"/>
      <c r="H379" s="24"/>
      <c r="I379">
        <v>1603</v>
      </c>
      <c r="J379" s="2"/>
      <c r="K379">
        <v>58692.386163319999</v>
      </c>
      <c r="L379">
        <v>147.20964599999999</v>
      </c>
      <c r="M379">
        <v>1.2479690000000001</v>
      </c>
      <c r="N379">
        <v>-13355.731053</v>
      </c>
      <c r="O379">
        <v>5193.0001346199997</v>
      </c>
      <c r="P379">
        <v>37.393704</v>
      </c>
      <c r="Q379">
        <v>4.8827129999999999</v>
      </c>
      <c r="R379">
        <v>-1579.642157</v>
      </c>
      <c r="S379" s="2"/>
      <c r="T379" t="s">
        <v>678</v>
      </c>
      <c r="U379" t="s">
        <v>659</v>
      </c>
      <c r="V379" t="s">
        <v>475</v>
      </c>
      <c r="W379" s="2"/>
    </row>
    <row r="380" spans="1:23" x14ac:dyDescent="0.25">
      <c r="A380" s="12" t="s">
        <v>1176</v>
      </c>
      <c r="B380" t="s">
        <v>230</v>
      </c>
      <c r="C380" s="2"/>
      <c r="D380" t="s">
        <v>810</v>
      </c>
      <c r="E380" s="26">
        <v>333</v>
      </c>
      <c r="F380" s="24"/>
      <c r="G380" s="24"/>
      <c r="H380" s="24"/>
      <c r="I380">
        <v>333</v>
      </c>
      <c r="J380" s="2"/>
      <c r="K380">
        <v>9550.4029271199997</v>
      </c>
      <c r="L380">
        <v>4.3085550000000001</v>
      </c>
      <c r="M380">
        <v>0</v>
      </c>
      <c r="N380">
        <v>-3729.2763559999999</v>
      </c>
      <c r="O380">
        <v>969.28876537999997</v>
      </c>
      <c r="P380">
        <v>0.29517900000000002</v>
      </c>
      <c r="Q380">
        <v>0</v>
      </c>
      <c r="R380">
        <v>-493.13574599999998</v>
      </c>
      <c r="S380" s="2"/>
      <c r="T380" t="s">
        <v>679</v>
      </c>
      <c r="U380" t="s">
        <v>659</v>
      </c>
      <c r="V380" t="s">
        <v>475</v>
      </c>
      <c r="W380" s="2"/>
    </row>
    <row r="381" spans="1:23" x14ac:dyDescent="0.25">
      <c r="A381" s="12" t="s">
        <v>1179</v>
      </c>
      <c r="B381" t="s">
        <v>231</v>
      </c>
      <c r="C381" s="2"/>
      <c r="D381" t="s">
        <v>810</v>
      </c>
      <c r="E381" s="26">
        <v>4076</v>
      </c>
      <c r="F381" s="24"/>
      <c r="G381" s="24"/>
      <c r="H381" s="24"/>
      <c r="I381">
        <v>4076</v>
      </c>
      <c r="J381" s="2"/>
      <c r="K381">
        <v>130854.64056946</v>
      </c>
      <c r="L381">
        <v>274.49044300000003</v>
      </c>
      <c r="M381">
        <v>1.2479690000000001</v>
      </c>
      <c r="N381">
        <v>-48479.149137</v>
      </c>
      <c r="O381">
        <v>12715.091999280001</v>
      </c>
      <c r="P381">
        <v>105.49638299999999</v>
      </c>
      <c r="Q381">
        <v>4.8827129999999999</v>
      </c>
      <c r="R381">
        <v>-5674.3277719999996</v>
      </c>
      <c r="S381" s="2"/>
      <c r="T381" t="s">
        <v>680</v>
      </c>
      <c r="U381" t="s">
        <v>660</v>
      </c>
      <c r="V381" t="s">
        <v>475</v>
      </c>
      <c r="W381" s="2"/>
    </row>
    <row r="382" spans="1:23" x14ac:dyDescent="0.25">
      <c r="A382" s="12" t="s">
        <v>1181</v>
      </c>
      <c r="B382" t="s">
        <v>232</v>
      </c>
      <c r="C382" s="2"/>
      <c r="D382" t="s">
        <v>810</v>
      </c>
      <c r="E382" s="26">
        <v>800</v>
      </c>
      <c r="F382" s="24"/>
      <c r="G382" s="24"/>
      <c r="H382" s="24"/>
      <c r="I382">
        <v>800</v>
      </c>
      <c r="J382" s="2"/>
      <c r="K382">
        <v>26221.24742073</v>
      </c>
      <c r="L382">
        <v>45.324809999999999</v>
      </c>
      <c r="M382">
        <v>0</v>
      </c>
      <c r="N382">
        <v>-12051.058907000001</v>
      </c>
      <c r="O382">
        <v>2467.0972172000002</v>
      </c>
      <c r="P382">
        <v>27.278656000000002</v>
      </c>
      <c r="Q382">
        <v>0</v>
      </c>
      <c r="R382">
        <v>-1251.3701470000001</v>
      </c>
      <c r="S382" s="2"/>
      <c r="T382" t="s">
        <v>681</v>
      </c>
      <c r="U382" t="s">
        <v>660</v>
      </c>
      <c r="V382" t="s">
        <v>475</v>
      </c>
      <c r="W382" s="2"/>
    </row>
    <row r="383" spans="1:23" x14ac:dyDescent="0.25">
      <c r="A383" s="12" t="s">
        <v>1184</v>
      </c>
      <c r="B383" t="s">
        <v>1169</v>
      </c>
      <c r="C383" s="2"/>
      <c r="D383" t="s">
        <v>810</v>
      </c>
      <c r="E383" s="26">
        <v>648</v>
      </c>
      <c r="F383" s="24"/>
      <c r="G383" s="24"/>
      <c r="H383" s="24"/>
      <c r="I383">
        <v>648</v>
      </c>
      <c r="J383" s="2"/>
      <c r="K383">
        <v>15606.849801640001</v>
      </c>
      <c r="L383">
        <v>6.3282800000000003</v>
      </c>
      <c r="M383">
        <v>0</v>
      </c>
      <c r="N383">
        <v>-6245.9456209999998</v>
      </c>
      <c r="O383">
        <v>1720.00650649</v>
      </c>
      <c r="P383">
        <v>0.43355100000000002</v>
      </c>
      <c r="Q383">
        <v>0</v>
      </c>
      <c r="R383">
        <v>-825.92405599999995</v>
      </c>
      <c r="S383" s="2"/>
      <c r="T383" t="s">
        <v>1170</v>
      </c>
      <c r="U383" t="s">
        <v>1171</v>
      </c>
      <c r="V383" t="s">
        <v>1172</v>
      </c>
      <c r="W383" s="2"/>
    </row>
    <row r="384" spans="1:23" x14ac:dyDescent="0.25">
      <c r="A384" s="12" t="s">
        <v>1186</v>
      </c>
      <c r="B384" t="s">
        <v>1174</v>
      </c>
      <c r="C384" s="2"/>
      <c r="D384" t="s">
        <v>810</v>
      </c>
      <c r="E384" s="26">
        <v>773</v>
      </c>
      <c r="F384" s="24"/>
      <c r="G384" s="24"/>
      <c r="H384" s="24"/>
      <c r="I384">
        <v>773</v>
      </c>
      <c r="J384" s="2"/>
      <c r="K384">
        <v>20813.805628080001</v>
      </c>
      <c r="L384">
        <v>34.232056999999998</v>
      </c>
      <c r="M384">
        <v>0</v>
      </c>
      <c r="N384">
        <v>-9265.8782609999998</v>
      </c>
      <c r="O384">
        <v>2135.8457686100001</v>
      </c>
      <c r="P384">
        <v>54.225181999999997</v>
      </c>
      <c r="Q384">
        <v>0</v>
      </c>
      <c r="R384">
        <v>-1202.0525150000001</v>
      </c>
      <c r="S384" s="2"/>
      <c r="T384" t="s">
        <v>1175</v>
      </c>
      <c r="U384" t="s">
        <v>1171</v>
      </c>
      <c r="V384" t="s">
        <v>1172</v>
      </c>
      <c r="W384" s="2"/>
    </row>
    <row r="385" spans="1:23" x14ac:dyDescent="0.25">
      <c r="A385" s="12" t="s">
        <v>1189</v>
      </c>
      <c r="B385" t="s">
        <v>1177</v>
      </c>
      <c r="C385" s="2"/>
      <c r="D385" t="s">
        <v>810</v>
      </c>
      <c r="E385" s="26">
        <v>1117</v>
      </c>
      <c r="F385" s="24"/>
      <c r="G385" s="24"/>
      <c r="H385" s="24"/>
      <c r="I385">
        <v>1117</v>
      </c>
      <c r="J385" s="2"/>
      <c r="K385">
        <v>30054.636870049999</v>
      </c>
      <c r="L385">
        <v>49.349300999999997</v>
      </c>
      <c r="M385">
        <v>0</v>
      </c>
      <c r="N385">
        <v>-13376.193359999999</v>
      </c>
      <c r="O385">
        <v>3084.1101398199999</v>
      </c>
      <c r="P385">
        <v>78.132666999999998</v>
      </c>
      <c r="Q385">
        <v>0</v>
      </c>
      <c r="R385">
        <v>-1735.3428280000001</v>
      </c>
      <c r="S385" s="2"/>
      <c r="T385" t="s">
        <v>1178</v>
      </c>
      <c r="U385" t="s">
        <v>1171</v>
      </c>
      <c r="V385" t="s">
        <v>1172</v>
      </c>
      <c r="W385" s="2"/>
    </row>
    <row r="386" spans="1:23" x14ac:dyDescent="0.25">
      <c r="A386" s="12" t="s">
        <v>1191</v>
      </c>
      <c r="B386" t="s">
        <v>1180</v>
      </c>
      <c r="C386" s="2"/>
      <c r="D386" t="s">
        <v>810</v>
      </c>
      <c r="E386" s="26">
        <v>1040</v>
      </c>
      <c r="F386" s="24"/>
      <c r="G386" s="24"/>
      <c r="H386" s="24"/>
      <c r="I386">
        <v>1040</v>
      </c>
      <c r="J386" s="2"/>
      <c r="K386">
        <v>25067.37265437</v>
      </c>
      <c r="L386">
        <v>12.42479</v>
      </c>
      <c r="M386">
        <v>0</v>
      </c>
      <c r="N386">
        <v>-12263.136578</v>
      </c>
      <c r="O386">
        <v>2762.6359332100001</v>
      </c>
      <c r="P386">
        <v>0.85122299999999995</v>
      </c>
      <c r="Q386">
        <v>0</v>
      </c>
      <c r="R386">
        <v>-1621.5990529999999</v>
      </c>
      <c r="S386" s="2"/>
      <c r="T386" t="s">
        <v>1178</v>
      </c>
      <c r="U386" t="s">
        <v>1171</v>
      </c>
      <c r="V386" t="s">
        <v>1172</v>
      </c>
      <c r="W386" s="2"/>
    </row>
    <row r="387" spans="1:23" x14ac:dyDescent="0.25">
      <c r="A387" s="12" t="s">
        <v>1193</v>
      </c>
      <c r="B387" t="s">
        <v>1182</v>
      </c>
      <c r="C387" s="2"/>
      <c r="D387" t="s">
        <v>810</v>
      </c>
      <c r="E387" s="26">
        <v>1170</v>
      </c>
      <c r="F387" s="24"/>
      <c r="G387" s="24"/>
      <c r="H387" s="24"/>
      <c r="I387">
        <v>1170</v>
      </c>
      <c r="J387" s="2"/>
      <c r="K387">
        <v>28200.794236170001</v>
      </c>
      <c r="L387">
        <v>13.977888999999999</v>
      </c>
      <c r="M387">
        <v>0</v>
      </c>
      <c r="N387">
        <v>-13796.02865</v>
      </c>
      <c r="O387">
        <v>3107.96542486</v>
      </c>
      <c r="P387">
        <v>0.95762599999999998</v>
      </c>
      <c r="Q387">
        <v>0</v>
      </c>
      <c r="R387">
        <v>-1824.298935</v>
      </c>
      <c r="S387" s="2"/>
      <c r="T387" t="s">
        <v>1183</v>
      </c>
      <c r="U387" t="s">
        <v>1171</v>
      </c>
      <c r="V387" t="s">
        <v>1172</v>
      </c>
      <c r="W387" s="2"/>
    </row>
    <row r="388" spans="1:23" x14ac:dyDescent="0.25">
      <c r="A388" s="12" t="s">
        <v>1195</v>
      </c>
      <c r="B388" t="s">
        <v>1183</v>
      </c>
      <c r="C388" s="2"/>
      <c r="D388" t="s">
        <v>810</v>
      </c>
      <c r="E388" s="26">
        <v>1390</v>
      </c>
      <c r="F388" s="24"/>
      <c r="G388" s="24"/>
      <c r="H388" s="24"/>
      <c r="I388">
        <v>1390</v>
      </c>
      <c r="J388" s="2"/>
      <c r="K388">
        <v>37411.182577990003</v>
      </c>
      <c r="L388">
        <v>61.481068999999998</v>
      </c>
      <c r="M388">
        <v>0</v>
      </c>
      <c r="N388">
        <v>-16649.190348</v>
      </c>
      <c r="O388">
        <v>3839.0151919099999</v>
      </c>
      <c r="P388">
        <v>97.372826000000003</v>
      </c>
      <c r="Q388">
        <v>0</v>
      </c>
      <c r="R388">
        <v>-2159.9079310000002</v>
      </c>
      <c r="S388" s="2"/>
      <c r="T388" t="s">
        <v>1185</v>
      </c>
      <c r="U388" t="s">
        <v>1171</v>
      </c>
      <c r="V388" t="s">
        <v>1172</v>
      </c>
      <c r="W388" s="2"/>
    </row>
    <row r="389" spans="1:23" x14ac:dyDescent="0.25">
      <c r="A389" s="12" t="s">
        <v>1197</v>
      </c>
      <c r="B389" t="s">
        <v>1187</v>
      </c>
      <c r="C389" s="2"/>
      <c r="D389" t="s">
        <v>810</v>
      </c>
      <c r="E389" s="26">
        <v>60.3</v>
      </c>
      <c r="F389" s="24"/>
      <c r="G389" s="24"/>
      <c r="H389" s="24"/>
      <c r="I389">
        <v>60.3</v>
      </c>
      <c r="J389" s="2"/>
      <c r="K389">
        <v>5463.5235413500004</v>
      </c>
      <c r="L389">
        <v>33.800144000000003</v>
      </c>
      <c r="M389">
        <v>0</v>
      </c>
      <c r="N389">
        <v>-1364.95372</v>
      </c>
      <c r="O389">
        <v>158.70869494999999</v>
      </c>
      <c r="P389">
        <v>223.76148000000001</v>
      </c>
      <c r="Q389">
        <v>0</v>
      </c>
      <c r="R389">
        <v>-93.275600999999995</v>
      </c>
      <c r="S389" s="2"/>
      <c r="T389" t="s">
        <v>1187</v>
      </c>
      <c r="U389" t="s">
        <v>1188</v>
      </c>
      <c r="V389" t="s">
        <v>1172</v>
      </c>
      <c r="W389" s="2"/>
    </row>
    <row r="390" spans="1:23" x14ac:dyDescent="0.25">
      <c r="A390" s="12" t="s">
        <v>1199</v>
      </c>
      <c r="B390" t="s">
        <v>1190</v>
      </c>
      <c r="C390" s="2"/>
      <c r="D390" t="s">
        <v>810</v>
      </c>
      <c r="E390" s="26">
        <v>83.5</v>
      </c>
      <c r="F390" s="24"/>
      <c r="G390" s="24"/>
      <c r="H390" s="24"/>
      <c r="I390">
        <v>83.5</v>
      </c>
      <c r="J390" s="2"/>
      <c r="K390">
        <v>7549.1839803700004</v>
      </c>
      <c r="L390">
        <v>46.692404000000003</v>
      </c>
      <c r="M390">
        <v>0</v>
      </c>
      <c r="N390">
        <v>-1885.582834</v>
      </c>
      <c r="O390">
        <v>219.29458679999999</v>
      </c>
      <c r="P390">
        <v>309.10997200000003</v>
      </c>
      <c r="Q390">
        <v>0</v>
      </c>
      <c r="R390">
        <v>-128.85336000000001</v>
      </c>
      <c r="S390" s="2"/>
      <c r="T390" t="s">
        <v>1190</v>
      </c>
      <c r="U390" t="s">
        <v>1188</v>
      </c>
      <c r="V390" t="s">
        <v>1172</v>
      </c>
      <c r="W390" s="2"/>
    </row>
    <row r="391" spans="1:23" x14ac:dyDescent="0.25">
      <c r="A391" s="12" t="s">
        <v>1201</v>
      </c>
      <c r="B391" t="s">
        <v>1192</v>
      </c>
      <c r="C391" s="2"/>
      <c r="D391" t="s">
        <v>810</v>
      </c>
      <c r="E391" s="26">
        <v>44.25</v>
      </c>
      <c r="F391" s="24"/>
      <c r="G391" s="24"/>
      <c r="H391" s="24"/>
      <c r="I391">
        <v>44.25</v>
      </c>
      <c r="J391" s="2"/>
      <c r="K391">
        <v>4012.6293228999998</v>
      </c>
      <c r="L391">
        <v>24.831614999999999</v>
      </c>
      <c r="M391">
        <v>0</v>
      </c>
      <c r="N391">
        <v>-1002.776945</v>
      </c>
      <c r="O391">
        <v>116.56198757999999</v>
      </c>
      <c r="P391">
        <v>164.38861700000001</v>
      </c>
      <c r="Q391">
        <v>0</v>
      </c>
      <c r="R391">
        <v>-68.525856000000005</v>
      </c>
      <c r="S391" s="2"/>
      <c r="T391" t="s">
        <v>1192</v>
      </c>
      <c r="U391" t="s">
        <v>1188</v>
      </c>
      <c r="V391" t="s">
        <v>1172</v>
      </c>
      <c r="W391" s="2"/>
    </row>
    <row r="392" spans="1:23" x14ac:dyDescent="0.25">
      <c r="A392" s="12" t="s">
        <v>1203</v>
      </c>
      <c r="B392" t="s">
        <v>1194</v>
      </c>
      <c r="C392" s="2"/>
      <c r="D392" t="s">
        <v>810</v>
      </c>
      <c r="E392" s="26">
        <v>43.75</v>
      </c>
      <c r="F392" s="24"/>
      <c r="G392" s="24"/>
      <c r="H392" s="24"/>
      <c r="I392">
        <v>43.75</v>
      </c>
      <c r="J392" s="2"/>
      <c r="K392">
        <v>8429.3846000499998</v>
      </c>
      <c r="L392">
        <v>62.287539000000002</v>
      </c>
      <c r="M392">
        <v>0</v>
      </c>
      <c r="N392">
        <v>-653.17809399999999</v>
      </c>
      <c r="O392">
        <v>456.93044762</v>
      </c>
      <c r="P392">
        <v>119.648363</v>
      </c>
      <c r="Q392">
        <v>0</v>
      </c>
      <c r="R392">
        <v>-45.236699999999999</v>
      </c>
      <c r="S392" s="2"/>
      <c r="T392" t="s">
        <v>1194</v>
      </c>
      <c r="U392" t="s">
        <v>1188</v>
      </c>
      <c r="V392" t="s">
        <v>1172</v>
      </c>
      <c r="W392" s="2"/>
    </row>
    <row r="393" spans="1:23" x14ac:dyDescent="0.25">
      <c r="A393" s="12" t="s">
        <v>1206</v>
      </c>
      <c r="B393" t="s">
        <v>1196</v>
      </c>
      <c r="C393" s="2"/>
      <c r="D393" t="s">
        <v>810</v>
      </c>
      <c r="E393" s="26">
        <v>51.5</v>
      </c>
      <c r="F393" s="24"/>
      <c r="G393" s="24"/>
      <c r="H393" s="24"/>
      <c r="I393">
        <v>51.5</v>
      </c>
      <c r="J393" s="2"/>
      <c r="K393">
        <v>9922.5898720599998</v>
      </c>
      <c r="L393">
        <v>73.237630999999993</v>
      </c>
      <c r="M393">
        <v>0</v>
      </c>
      <c r="N393">
        <v>-768.00620700000002</v>
      </c>
      <c r="O393">
        <v>537.87241262999999</v>
      </c>
      <c r="P393">
        <v>140.682436</v>
      </c>
      <c r="Q393">
        <v>0</v>
      </c>
      <c r="R393">
        <v>-53.18927</v>
      </c>
      <c r="S393" s="2"/>
      <c r="T393" t="s">
        <v>1196</v>
      </c>
      <c r="U393" t="s">
        <v>1188</v>
      </c>
      <c r="V393" t="s">
        <v>1172</v>
      </c>
      <c r="W393" s="2"/>
    </row>
    <row r="394" spans="1:23" x14ac:dyDescent="0.25">
      <c r="A394" s="12" t="s">
        <v>1208</v>
      </c>
      <c r="B394" t="s">
        <v>1198</v>
      </c>
      <c r="C394" s="2"/>
      <c r="D394" t="s">
        <v>810</v>
      </c>
      <c r="E394" s="26">
        <v>31.5</v>
      </c>
      <c r="F394" s="24"/>
      <c r="G394" s="24"/>
      <c r="H394" s="24"/>
      <c r="I394">
        <v>31.5</v>
      </c>
      <c r="J394" s="2"/>
      <c r="K394">
        <v>6069.1569120300001</v>
      </c>
      <c r="L394">
        <v>44.795833000000002</v>
      </c>
      <c r="M394">
        <v>0</v>
      </c>
      <c r="N394">
        <v>-469.75136900000001</v>
      </c>
      <c r="O394">
        <v>328.98992228999998</v>
      </c>
      <c r="P394">
        <v>86.048479999999998</v>
      </c>
      <c r="Q394">
        <v>0</v>
      </c>
      <c r="R394">
        <v>-32.533242999999999</v>
      </c>
      <c r="S394" s="2"/>
      <c r="T394" t="s">
        <v>1198</v>
      </c>
      <c r="U394" t="s">
        <v>1188</v>
      </c>
      <c r="V394" t="s">
        <v>1172</v>
      </c>
      <c r="W394" s="2"/>
    </row>
    <row r="395" spans="1:23" x14ac:dyDescent="0.25">
      <c r="A395" s="12" t="s">
        <v>1212</v>
      </c>
      <c r="B395" t="s">
        <v>1200</v>
      </c>
      <c r="C395" s="2"/>
      <c r="D395" t="s">
        <v>810</v>
      </c>
      <c r="E395" s="26">
        <v>84</v>
      </c>
      <c r="F395" s="24"/>
      <c r="G395" s="24"/>
      <c r="H395" s="24"/>
      <c r="I395">
        <v>84</v>
      </c>
      <c r="J395" s="2"/>
      <c r="K395">
        <v>3962.9279838000002</v>
      </c>
      <c r="L395">
        <v>13.456446</v>
      </c>
      <c r="M395">
        <v>0</v>
      </c>
      <c r="N395">
        <v>-1249.290377</v>
      </c>
      <c r="O395">
        <v>251.27431672</v>
      </c>
      <c r="P395">
        <v>84.285424000000006</v>
      </c>
      <c r="Q395">
        <v>0</v>
      </c>
      <c r="R395">
        <v>-132.36519799999999</v>
      </c>
      <c r="S395" s="2"/>
      <c r="T395" t="s">
        <v>1200</v>
      </c>
      <c r="U395" t="s">
        <v>1188</v>
      </c>
      <c r="V395" t="s">
        <v>1172</v>
      </c>
      <c r="W395" s="2"/>
    </row>
    <row r="396" spans="1:23" x14ac:dyDescent="0.25">
      <c r="A396" s="12" t="s">
        <v>1215</v>
      </c>
      <c r="B396" t="s">
        <v>1202</v>
      </c>
      <c r="C396" s="2"/>
      <c r="D396" t="s">
        <v>810</v>
      </c>
      <c r="E396" s="26">
        <v>68</v>
      </c>
      <c r="F396" s="24"/>
      <c r="G396" s="24"/>
      <c r="H396" s="24"/>
      <c r="I396">
        <v>68</v>
      </c>
      <c r="J396" s="2"/>
      <c r="K396">
        <v>3208.0845583099999</v>
      </c>
      <c r="L396">
        <v>10.906375000000001</v>
      </c>
      <c r="M396">
        <v>0</v>
      </c>
      <c r="N396">
        <v>-1011.583602</v>
      </c>
      <c r="O396">
        <v>203.4125421</v>
      </c>
      <c r="P396">
        <v>68.319389999999999</v>
      </c>
      <c r="Q396">
        <v>0</v>
      </c>
      <c r="R396">
        <v>-107.151836</v>
      </c>
      <c r="S396" s="2"/>
      <c r="T396" t="s">
        <v>1202</v>
      </c>
      <c r="U396" t="s">
        <v>1188</v>
      </c>
      <c r="V396" t="s">
        <v>1172</v>
      </c>
      <c r="W396" s="2"/>
    </row>
    <row r="397" spans="1:23" x14ac:dyDescent="0.25">
      <c r="A397" s="12" t="s">
        <v>1217</v>
      </c>
      <c r="B397" t="s">
        <v>1204</v>
      </c>
      <c r="C397" s="2"/>
      <c r="D397" t="s">
        <v>5</v>
      </c>
      <c r="E397" s="26">
        <v>1</v>
      </c>
      <c r="F397" s="24"/>
      <c r="G397" s="24"/>
      <c r="H397" s="24"/>
      <c r="I397">
        <v>1</v>
      </c>
      <c r="J397" s="2"/>
      <c r="K397">
        <v>60.707514660000001</v>
      </c>
      <c r="L397">
        <v>0.94033500000000003</v>
      </c>
      <c r="M397">
        <v>0</v>
      </c>
      <c r="N397">
        <v>-15.250420999999999</v>
      </c>
      <c r="O397">
        <v>4.0583076299999998</v>
      </c>
      <c r="P397">
        <v>0.66344499999999995</v>
      </c>
      <c r="Q397">
        <v>0</v>
      </c>
      <c r="R397">
        <v>-1.2029780000000001</v>
      </c>
      <c r="S397" s="2"/>
      <c r="T397" t="s">
        <v>1204</v>
      </c>
      <c r="U397" t="s">
        <v>1205</v>
      </c>
      <c r="V397" t="s">
        <v>1172</v>
      </c>
      <c r="W397" s="2"/>
    </row>
    <row r="398" spans="1:23" x14ac:dyDescent="0.25">
      <c r="A398" s="12" t="s">
        <v>1225</v>
      </c>
      <c r="B398" t="s">
        <v>1207</v>
      </c>
      <c r="C398" s="2"/>
      <c r="D398" t="s">
        <v>5</v>
      </c>
      <c r="E398" s="26">
        <v>1</v>
      </c>
      <c r="F398" s="24"/>
      <c r="G398" s="24"/>
      <c r="H398" s="24"/>
      <c r="I398">
        <v>1</v>
      </c>
      <c r="J398" s="2"/>
      <c r="K398">
        <v>41.642379750000003</v>
      </c>
      <c r="L398">
        <v>0.94033500000000003</v>
      </c>
      <c r="M398">
        <v>0</v>
      </c>
      <c r="N398">
        <v>-12.265701999999999</v>
      </c>
      <c r="O398">
        <v>3.1686975799999999</v>
      </c>
      <c r="P398">
        <v>0.66344499999999995</v>
      </c>
      <c r="Q398">
        <v>0</v>
      </c>
      <c r="R398">
        <v>-1.4257839999999999</v>
      </c>
      <c r="S398" s="2"/>
      <c r="T398" t="s">
        <v>1207</v>
      </c>
      <c r="U398" t="s">
        <v>1205</v>
      </c>
      <c r="V398" t="s">
        <v>1172</v>
      </c>
      <c r="W398" s="2"/>
    </row>
    <row r="399" spans="1:23" x14ac:dyDescent="0.25">
      <c r="A399" s="12" t="s">
        <v>1226</v>
      </c>
      <c r="B399" t="s">
        <v>1209</v>
      </c>
      <c r="C399" s="2"/>
      <c r="D399" t="s">
        <v>5</v>
      </c>
      <c r="E399" s="26">
        <v>1</v>
      </c>
      <c r="F399" s="24"/>
      <c r="G399" s="24"/>
      <c r="H399" s="24"/>
      <c r="I399">
        <v>1</v>
      </c>
      <c r="J399" s="2"/>
      <c r="K399">
        <v>51.407345900000003</v>
      </c>
      <c r="L399">
        <v>1.1946999999999999E-2</v>
      </c>
      <c r="M399">
        <v>0</v>
      </c>
      <c r="N399">
        <v>-15.618040000000001</v>
      </c>
      <c r="O399">
        <v>4.0207351999999998</v>
      </c>
      <c r="P399">
        <v>8.1800000000000004E-4</v>
      </c>
      <c r="Q399">
        <v>0</v>
      </c>
      <c r="R399">
        <v>-1.2735810000000001</v>
      </c>
      <c r="S399" s="2"/>
      <c r="T399" t="s">
        <v>1210</v>
      </c>
      <c r="U399" t="s">
        <v>1211</v>
      </c>
      <c r="V399" t="s">
        <v>1211</v>
      </c>
      <c r="W399" s="2"/>
    </row>
    <row r="400" spans="1:23" x14ac:dyDescent="0.25">
      <c r="A400" s="12" t="s">
        <v>1227</v>
      </c>
      <c r="B400" t="s">
        <v>1213</v>
      </c>
      <c r="C400" s="2"/>
      <c r="D400" t="s">
        <v>40</v>
      </c>
      <c r="E400" s="26">
        <v>98.3</v>
      </c>
      <c r="F400" s="24"/>
      <c r="G400" s="24"/>
      <c r="H400" s="24">
        <v>98.3</v>
      </c>
      <c r="I400">
        <v>98.3</v>
      </c>
      <c r="J400" s="2"/>
      <c r="K400">
        <v>207.65858739000001</v>
      </c>
      <c r="L400">
        <v>23.487632000000001</v>
      </c>
      <c r="M400">
        <v>0</v>
      </c>
      <c r="N400">
        <v>0</v>
      </c>
      <c r="O400">
        <v>23.803151920000001</v>
      </c>
      <c r="P400">
        <v>1.60914</v>
      </c>
      <c r="Q400">
        <v>0</v>
      </c>
      <c r="R400">
        <v>0</v>
      </c>
      <c r="S400" s="2"/>
      <c r="T400" t="s">
        <v>1214</v>
      </c>
      <c r="U400" t="s">
        <v>1211</v>
      </c>
      <c r="V400" t="s">
        <v>1211</v>
      </c>
      <c r="W400" s="2"/>
    </row>
    <row r="401" spans="1:23" x14ac:dyDescent="0.25">
      <c r="A401" s="12" t="s">
        <v>1228</v>
      </c>
      <c r="B401" t="s">
        <v>1216</v>
      </c>
      <c r="C401" s="2"/>
      <c r="D401" t="s">
        <v>40</v>
      </c>
      <c r="E401" s="26">
        <v>195.6</v>
      </c>
      <c r="F401" s="24"/>
      <c r="G401" s="24"/>
      <c r="H401" s="24">
        <v>195.6</v>
      </c>
      <c r="I401">
        <v>195.6</v>
      </c>
      <c r="J401" s="2"/>
      <c r="K401">
        <v>414.15730019</v>
      </c>
      <c r="L401">
        <v>46.727007999999998</v>
      </c>
      <c r="M401">
        <v>0</v>
      </c>
      <c r="N401">
        <v>0</v>
      </c>
      <c r="O401">
        <v>47.426525759999997</v>
      </c>
      <c r="P401">
        <v>3.2012710000000002</v>
      </c>
      <c r="Q401">
        <v>0</v>
      </c>
      <c r="R401">
        <v>0</v>
      </c>
      <c r="S401" s="2"/>
      <c r="T401" t="s">
        <v>1214</v>
      </c>
      <c r="U401" t="s">
        <v>1211</v>
      </c>
      <c r="V401" t="s">
        <v>1211</v>
      </c>
      <c r="W401" s="2"/>
    </row>
    <row r="402" spans="1:23" x14ac:dyDescent="0.25">
      <c r="A402" s="12" t="s">
        <v>1229</v>
      </c>
      <c r="B402" t="s">
        <v>1218</v>
      </c>
      <c r="C402" s="2"/>
      <c r="D402" t="s">
        <v>5</v>
      </c>
      <c r="E402" s="26">
        <v>1</v>
      </c>
      <c r="F402" s="24"/>
      <c r="G402" s="24"/>
      <c r="H402" s="24"/>
      <c r="I402">
        <v>1</v>
      </c>
      <c r="J402" s="2"/>
      <c r="K402">
        <v>86.587143870000006</v>
      </c>
      <c r="L402">
        <v>1.2967249999999999</v>
      </c>
      <c r="M402">
        <v>0</v>
      </c>
      <c r="N402">
        <v>-18.504895000000001</v>
      </c>
      <c r="O402">
        <v>2.5004605799999999</v>
      </c>
      <c r="P402">
        <v>2.7312810000000001</v>
      </c>
      <c r="Q402">
        <v>0</v>
      </c>
      <c r="R402">
        <v>-1.264888</v>
      </c>
      <c r="S402" s="2"/>
      <c r="T402" t="s">
        <v>1219</v>
      </c>
      <c r="U402" t="s">
        <v>1211</v>
      </c>
      <c r="V402" t="s">
        <v>1211</v>
      </c>
      <c r="W402" s="2"/>
    </row>
    <row r="403" spans="1:23" ht="6" customHeight="1" x14ac:dyDescent="0.25">
      <c r="A403" s="25"/>
      <c r="B403" s="2"/>
      <c r="C403" s="2"/>
      <c r="D403" s="2"/>
      <c r="E403" s="2"/>
      <c r="F403" s="8"/>
      <c r="G403" s="4"/>
      <c r="H403" s="4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</row>
    <row r="404" spans="1:23" ht="13.5" customHeight="1" x14ac:dyDescent="0.25">
      <c r="A404" s="12"/>
      <c r="F404" s="21"/>
      <c r="G404" s="1"/>
      <c r="H404" s="1"/>
    </row>
    <row r="405" spans="1:23" ht="18.75" x14ac:dyDescent="0.3">
      <c r="A405" s="12"/>
      <c r="B405" s="15" t="s">
        <v>1133</v>
      </c>
      <c r="D405" s="1"/>
      <c r="F405" s="21"/>
      <c r="G405" s="1"/>
      <c r="H405" s="1"/>
    </row>
    <row r="406" spans="1:23" ht="15.75" x14ac:dyDescent="0.25">
      <c r="A406" s="14" t="s">
        <v>1122</v>
      </c>
      <c r="B406" s="20" t="s">
        <v>763</v>
      </c>
      <c r="C406" s="7"/>
      <c r="D406" s="19"/>
      <c r="E406" s="7"/>
      <c r="F406" s="20" t="s">
        <v>1113</v>
      </c>
      <c r="G406" s="20"/>
      <c r="H406" s="20"/>
      <c r="I406" s="20"/>
      <c r="J406" s="7"/>
      <c r="K406" s="20"/>
      <c r="L406" s="20"/>
      <c r="M406" s="20"/>
      <c r="N406" s="20"/>
      <c r="O406" s="20"/>
      <c r="P406" s="20"/>
      <c r="Q406" s="20"/>
      <c r="S406" s="20"/>
      <c r="T406" s="20"/>
      <c r="U406" s="20"/>
      <c r="V406" s="20"/>
    </row>
    <row r="407" spans="1:23" s="1" customFormat="1" ht="63.75" customHeight="1" x14ac:dyDescent="0.25">
      <c r="A407" s="18"/>
      <c r="B407" s="11"/>
      <c r="C407" s="17"/>
      <c r="D407" s="11" t="s">
        <v>1116</v>
      </c>
      <c r="E407" s="17"/>
      <c r="F407" s="11" t="s">
        <v>1137</v>
      </c>
      <c r="G407" s="11" t="s">
        <v>1131</v>
      </c>
      <c r="H407" s="11" t="s">
        <v>1140</v>
      </c>
      <c r="I407" s="11"/>
      <c r="J407" s="17"/>
      <c r="K407" s="11"/>
      <c r="L407" s="11"/>
      <c r="M407" s="11"/>
      <c r="N407" s="11"/>
      <c r="O407" s="11"/>
      <c r="P407" s="11"/>
      <c r="Q407" s="11"/>
      <c r="S407" s="11"/>
      <c r="T407" s="11"/>
      <c r="U407" s="11"/>
      <c r="V407" s="11"/>
    </row>
    <row r="408" spans="1:23" s="1" customFormat="1" ht="30" x14ac:dyDescent="0.25">
      <c r="A408" s="13"/>
      <c r="C408" s="4"/>
      <c r="E408" s="4"/>
      <c r="F408" s="1" t="s">
        <v>242</v>
      </c>
      <c r="G408" s="1" t="s">
        <v>243</v>
      </c>
      <c r="H408" s="1" t="s">
        <v>243</v>
      </c>
      <c r="J408" s="4"/>
    </row>
    <row r="409" spans="1:23" ht="15.75" x14ac:dyDescent="0.25">
      <c r="A409" s="16" t="s">
        <v>1230</v>
      </c>
      <c r="B409" s="7" t="s">
        <v>687</v>
      </c>
      <c r="C409" s="7"/>
      <c r="D409" s="2"/>
      <c r="E409" s="2"/>
      <c r="F409" s="2"/>
      <c r="G409" s="2"/>
      <c r="H409" s="2"/>
      <c r="I409" s="2"/>
      <c r="J409" s="2"/>
    </row>
    <row r="410" spans="1:23" x14ac:dyDescent="0.25">
      <c r="A410" s="12" t="s">
        <v>1231</v>
      </c>
      <c r="B410" t="s">
        <v>233</v>
      </c>
      <c r="C410" s="2"/>
      <c r="D410" t="s">
        <v>234</v>
      </c>
      <c r="E410" s="2"/>
      <c r="F410" s="26">
        <v>3.9255901500000001</v>
      </c>
      <c r="G410" s="24">
        <v>0.23480493999999999</v>
      </c>
      <c r="H410" s="24"/>
      <c r="J410" s="2"/>
    </row>
    <row r="411" spans="1:23" x14ac:dyDescent="0.25">
      <c r="A411" s="12" t="s">
        <v>1232</v>
      </c>
      <c r="B411" t="s">
        <v>235</v>
      </c>
      <c r="C411" s="2"/>
      <c r="D411" t="s">
        <v>234</v>
      </c>
      <c r="E411" s="2"/>
      <c r="F411" s="26">
        <v>3.9255901500000001</v>
      </c>
      <c r="G411" s="24">
        <v>0.23386800999999999</v>
      </c>
      <c r="H411" s="24"/>
      <c r="J411" s="2"/>
    </row>
    <row r="412" spans="1:23" x14ac:dyDescent="0.25">
      <c r="A412" s="12" t="s">
        <v>1233</v>
      </c>
      <c r="B412" t="s">
        <v>236</v>
      </c>
      <c r="C412" s="2"/>
      <c r="D412" t="s">
        <v>234</v>
      </c>
      <c r="E412" s="2"/>
      <c r="F412" s="26">
        <v>6.6234559999999998E-2</v>
      </c>
      <c r="G412" s="24">
        <v>7.6468999999999999E-3</v>
      </c>
      <c r="H412" s="24"/>
      <c r="J412" s="2"/>
    </row>
    <row r="413" spans="1:23" x14ac:dyDescent="0.25">
      <c r="A413" s="12" t="s">
        <v>1234</v>
      </c>
      <c r="B413" t="s">
        <v>237</v>
      </c>
      <c r="C413" s="2"/>
      <c r="D413" t="s">
        <v>234</v>
      </c>
      <c r="E413" s="2"/>
      <c r="F413" s="26">
        <v>0.27224690000000001</v>
      </c>
      <c r="G413" s="24">
        <v>2.1082440000000001E-2</v>
      </c>
      <c r="H413" s="24"/>
      <c r="J413" s="2"/>
    </row>
    <row r="414" spans="1:23" x14ac:dyDescent="0.25">
      <c r="A414" s="12" t="s">
        <v>1235</v>
      </c>
      <c r="B414" t="s">
        <v>238</v>
      </c>
      <c r="C414" s="2"/>
      <c r="D414" t="s">
        <v>234</v>
      </c>
      <c r="E414" s="2"/>
      <c r="F414" s="26">
        <v>4.1915506799999998</v>
      </c>
      <c r="G414" s="24">
        <v>0.29956767000000001</v>
      </c>
      <c r="H414" s="24"/>
      <c r="J414" s="2"/>
    </row>
    <row r="415" spans="1:23" x14ac:dyDescent="0.25">
      <c r="A415" s="12" t="s">
        <v>1236</v>
      </c>
      <c r="B415" t="s">
        <v>1123</v>
      </c>
      <c r="C415" s="2"/>
      <c r="D415" t="s">
        <v>234</v>
      </c>
      <c r="E415" s="2"/>
      <c r="F415" s="26">
        <v>3.1452683700000001</v>
      </c>
      <c r="G415" s="24">
        <v>0.27634929000000003</v>
      </c>
      <c r="H415" s="24"/>
      <c r="J415" s="2"/>
    </row>
    <row r="416" spans="1:23" x14ac:dyDescent="0.25">
      <c r="A416" s="12" t="s">
        <v>1237</v>
      </c>
      <c r="B416" t="s">
        <v>1126</v>
      </c>
      <c r="C416" s="2"/>
      <c r="D416" t="s">
        <v>234</v>
      </c>
      <c r="E416" s="2"/>
      <c r="F416" s="26">
        <v>8.0559160000000005E-2</v>
      </c>
      <c r="G416" s="24">
        <v>9.5609400000000004E-3</v>
      </c>
      <c r="H416" s="24"/>
      <c r="J416" s="2"/>
    </row>
    <row r="417" spans="1:10" x14ac:dyDescent="0.25">
      <c r="A417" s="12" t="s">
        <v>1238</v>
      </c>
      <c r="B417" t="s">
        <v>1130</v>
      </c>
      <c r="C417" s="2"/>
      <c r="D417" t="s">
        <v>234</v>
      </c>
      <c r="E417" s="2"/>
      <c r="F417" s="26">
        <v>6.7020350000000004</v>
      </c>
      <c r="G417" s="24">
        <v>0.53203</v>
      </c>
      <c r="H417" s="24"/>
      <c r="J417" s="2"/>
    </row>
    <row r="418" spans="1:10" x14ac:dyDescent="0.25">
      <c r="A418" s="12" t="s">
        <v>1239</v>
      </c>
      <c r="B418" t="s">
        <v>1124</v>
      </c>
      <c r="C418" s="2"/>
      <c r="D418" t="s">
        <v>234</v>
      </c>
      <c r="E418" s="2"/>
      <c r="F418" s="26">
        <v>0.11680609</v>
      </c>
      <c r="G418" s="24">
        <v>1.152588E-2</v>
      </c>
      <c r="H418" s="24"/>
      <c r="J418" s="2"/>
    </row>
    <row r="419" spans="1:10" x14ac:dyDescent="0.25">
      <c r="A419" s="12" t="s">
        <v>1240</v>
      </c>
      <c r="B419" t="s">
        <v>1125</v>
      </c>
      <c r="C419" s="2"/>
      <c r="D419" t="s">
        <v>234</v>
      </c>
      <c r="E419" s="2"/>
      <c r="F419" s="26">
        <v>2.81426832</v>
      </c>
      <c r="G419" s="24">
        <v>0.24721700999999999</v>
      </c>
      <c r="H419" s="24"/>
      <c r="J419" s="2"/>
    </row>
    <row r="420" spans="1:10" ht="45" x14ac:dyDescent="0.25">
      <c r="A420" s="12" t="s">
        <v>1241</v>
      </c>
      <c r="B420" s="1" t="s">
        <v>1139</v>
      </c>
      <c r="C420" s="2"/>
      <c r="D420" t="s">
        <v>234</v>
      </c>
      <c r="E420" s="2"/>
      <c r="F420" s="26"/>
      <c r="G420" s="24"/>
      <c r="H420" s="24">
        <v>0.55000000000000004</v>
      </c>
      <c r="J420" s="2"/>
    </row>
    <row r="421" spans="1:10" ht="9" customHeight="1" x14ac:dyDescent="0.25">
      <c r="A421" s="8"/>
      <c r="B421" s="2"/>
      <c r="C421" s="2"/>
      <c r="D421" s="2"/>
      <c r="E421" s="2"/>
      <c r="F421" s="2"/>
      <c r="G421" s="2"/>
      <c r="H421" s="2"/>
      <c r="I421" s="2"/>
      <c r="J421" s="2"/>
    </row>
  </sheetData>
  <phoneticPr fontId="21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8"/>
  <sheetViews>
    <sheetView tabSelected="1" workbookViewId="0">
      <selection activeCell="B13" sqref="B13"/>
    </sheetView>
  </sheetViews>
  <sheetFormatPr baseColWidth="10" defaultRowHeight="15" x14ac:dyDescent="0.25"/>
  <cols>
    <col min="2" max="2" width="57.42578125" customWidth="1"/>
    <col min="3" max="3" width="48.28515625" customWidth="1"/>
    <col min="4" max="4" width="13.7109375" customWidth="1"/>
  </cols>
  <sheetData>
    <row r="2" spans="1:4" ht="16.5" thickBot="1" x14ac:dyDescent="0.3">
      <c r="A2" s="32" t="s">
        <v>1122</v>
      </c>
      <c r="B2" s="32" t="s">
        <v>763</v>
      </c>
      <c r="C2" s="32" t="s">
        <v>1242</v>
      </c>
      <c r="D2" s="32" t="s">
        <v>1243</v>
      </c>
    </row>
    <row r="3" spans="1:4" ht="18.75" customHeight="1" x14ac:dyDescent="0.25">
      <c r="A3" s="33" t="s">
        <v>742</v>
      </c>
      <c r="B3" t="s">
        <v>767</v>
      </c>
      <c r="C3" t="s">
        <v>1244</v>
      </c>
      <c r="D3" s="31">
        <v>45062</v>
      </c>
    </row>
    <row r="4" spans="1:4" x14ac:dyDescent="0.25">
      <c r="A4" s="33" t="s">
        <v>851</v>
      </c>
      <c r="B4" t="s">
        <v>1118</v>
      </c>
      <c r="C4" t="s">
        <v>1244</v>
      </c>
      <c r="D4" s="31">
        <v>45062</v>
      </c>
    </row>
    <row r="5" spans="1:4" x14ac:dyDescent="0.25">
      <c r="A5" s="33" t="s">
        <v>852</v>
      </c>
      <c r="B5" t="s">
        <v>1119</v>
      </c>
      <c r="C5" t="s">
        <v>1244</v>
      </c>
      <c r="D5" s="31">
        <v>45062</v>
      </c>
    </row>
    <row r="6" spans="1:4" x14ac:dyDescent="0.25">
      <c r="A6" s="33" t="s">
        <v>894</v>
      </c>
      <c r="B6" t="s">
        <v>96</v>
      </c>
      <c r="C6" t="s">
        <v>1245</v>
      </c>
      <c r="D6" s="31">
        <v>45062</v>
      </c>
    </row>
    <row r="7" spans="1:4" x14ac:dyDescent="0.25">
      <c r="A7" s="33" t="s">
        <v>932</v>
      </c>
      <c r="B7" t="s">
        <v>101</v>
      </c>
      <c r="C7" t="s">
        <v>1246</v>
      </c>
      <c r="D7" s="31">
        <v>45062</v>
      </c>
    </row>
    <row r="8" spans="1:4" x14ac:dyDescent="0.25">
      <c r="A8" s="33" t="s">
        <v>1062</v>
      </c>
      <c r="B8" t="s">
        <v>361</v>
      </c>
      <c r="C8" t="s">
        <v>1247</v>
      </c>
      <c r="D8" s="31">
        <v>45062</v>
      </c>
    </row>
  </sheetData>
  <pageMargins left="0.7" right="0.7" top="0.78740157499999996" bottom="0.78740157499999996" header="0.3" footer="0.3"/>
  <pageSetup paperSize="9"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Version_1.1</vt:lpstr>
      <vt:lpstr>Historie</vt:lpstr>
      <vt:lpstr>Tabelle3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Beyer</dc:creator>
  <cp:lastModifiedBy>Espina, Alberto</cp:lastModifiedBy>
  <dcterms:created xsi:type="dcterms:W3CDTF">2022-10-13T15:08:14Z</dcterms:created>
  <dcterms:modified xsi:type="dcterms:W3CDTF">2023-05-16T07:58:58Z</dcterms:modified>
</cp:coreProperties>
</file>